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E:\Laisan\Data\Laisan Projects\ICIEC\2025\Project Management and Monitoring\Data Migration\2025\"/>
    </mc:Choice>
  </mc:AlternateContent>
  <xr:revisionPtr revIDLastSave="0" documentId="13_ncr:1_{A74FBB41-BCA2-4A0A-A553-0024B64CBB45}" xr6:coauthVersionLast="47" xr6:coauthVersionMax="47" xr10:uidLastSave="{00000000-0000-0000-0000-000000000000}"/>
  <bookViews>
    <workbookView xWindow="-108" yWindow="-108" windowWidth="23256" windowHeight="12456" xr2:uid="{00000000-000D-0000-FFFF-FFFF00000000}"/>
  </bookViews>
  <sheets>
    <sheet name="Summary" sheetId="23" r:id="rId1"/>
    <sheet name="Reconciliation Remarks" sheetId="24" r:id="rId2"/>
    <sheet name="Reconciliation Progress (ESKA)" sheetId="27" r:id="rId3"/>
    <sheet name="Reconciliation Progress (ICIEC)" sheetId="29" r:id="rId4"/>
    <sheet name="Migration Reconciliation Plan" sheetId="19" r:id="rId5"/>
  </sheets>
  <definedNames>
    <definedName name="_xlnm._FilterDatabase" localSheetId="2" hidden="1">'Reconciliation Progress (ESKA)'!$B$3:$L$56</definedName>
    <definedName name="_xlnm._FilterDatabase" localSheetId="3" hidden="1">'Reconciliation Progress (ICIEC)'!$B$3:$L$56</definedName>
    <definedName name="_xlnm._FilterDatabase" localSheetId="1" hidden="1">'Reconciliation Remarks'!$A$1:$J$258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6" i="29" l="1"/>
  <c r="K56" i="29"/>
  <c r="K42" i="29"/>
  <c r="J42" i="29"/>
  <c r="J4" i="29"/>
  <c r="K4" i="29"/>
  <c r="J5" i="29"/>
  <c r="K5" i="29"/>
  <c r="J6" i="29"/>
  <c r="K6" i="29"/>
  <c r="J26" i="29"/>
  <c r="J55" i="29"/>
  <c r="J53" i="29"/>
  <c r="J52" i="29"/>
  <c r="J48" i="29"/>
  <c r="J41" i="29"/>
  <c r="J39" i="29"/>
  <c r="J25" i="29"/>
  <c r="J23" i="29"/>
  <c r="J22" i="29"/>
  <c r="J20" i="29"/>
  <c r="J21" i="29"/>
  <c r="J24" i="29"/>
  <c r="J27" i="29"/>
  <c r="J28" i="29"/>
  <c r="J29" i="29"/>
  <c r="J30" i="29"/>
  <c r="J31" i="29"/>
  <c r="J32" i="29"/>
  <c r="J33" i="29"/>
  <c r="J34" i="29"/>
  <c r="J35" i="29"/>
  <c r="J36" i="29"/>
  <c r="J37" i="29"/>
  <c r="J38" i="29"/>
  <c r="J40" i="29"/>
  <c r="J43" i="29"/>
  <c r="J44" i="29"/>
  <c r="J45" i="29"/>
  <c r="J46" i="29"/>
  <c r="J19" i="29"/>
  <c r="J7" i="29"/>
  <c r="J8" i="29"/>
  <c r="J9" i="29"/>
  <c r="J10" i="29"/>
  <c r="J11" i="29"/>
  <c r="J12" i="29"/>
  <c r="J13" i="29"/>
  <c r="J14" i="29"/>
  <c r="J15" i="29"/>
  <c r="J16" i="29"/>
  <c r="J17" i="29"/>
  <c r="J56" i="27"/>
  <c r="J55" i="27"/>
  <c r="J53" i="27"/>
  <c r="J52" i="27"/>
  <c r="J48" i="27"/>
  <c r="J5" i="27"/>
  <c r="J6" i="27"/>
  <c r="J7" i="27"/>
  <c r="J8" i="27"/>
  <c r="J9" i="27"/>
  <c r="J10" i="27"/>
  <c r="J11" i="27"/>
  <c r="J12" i="27"/>
  <c r="J13" i="27"/>
  <c r="J14" i="27"/>
  <c r="J15" i="27"/>
  <c r="J16" i="27"/>
  <c r="J17" i="27"/>
  <c r="J4" i="27"/>
  <c r="J26" i="27"/>
  <c r="J27" i="27"/>
  <c r="J28" i="27"/>
  <c r="J29" i="27"/>
  <c r="J30" i="27"/>
  <c r="J31" i="27"/>
  <c r="J32" i="27"/>
  <c r="J33" i="27"/>
  <c r="J34" i="27"/>
  <c r="J35" i="27"/>
  <c r="J36" i="27"/>
  <c r="J37" i="27"/>
  <c r="J38" i="27"/>
  <c r="J39" i="27"/>
  <c r="J40" i="27"/>
  <c r="J41" i="27"/>
  <c r="J42" i="27"/>
  <c r="J43" i="27"/>
  <c r="J44" i="27"/>
  <c r="J45" i="27"/>
  <c r="J46" i="27"/>
  <c r="J25" i="27"/>
  <c r="K55" i="29"/>
  <c r="K53" i="29"/>
  <c r="K52" i="29"/>
  <c r="B8" i="23"/>
  <c r="G8" i="23"/>
  <c r="K5" i="27"/>
  <c r="K4" i="27"/>
  <c r="K17" i="29"/>
  <c r="K16" i="29"/>
  <c r="K15" i="29"/>
  <c r="K14" i="29"/>
  <c r="K13" i="29"/>
  <c r="K12" i="29"/>
  <c r="K11" i="29"/>
  <c r="K48" i="29"/>
  <c r="K46" i="29"/>
  <c r="K45" i="29"/>
  <c r="K44" i="29"/>
  <c r="K43" i="29"/>
  <c r="K41" i="29"/>
  <c r="K40" i="29"/>
  <c r="K39" i="29"/>
  <c r="K38" i="29"/>
  <c r="K37" i="29"/>
  <c r="K36" i="29"/>
  <c r="K35" i="29"/>
  <c r="K34" i="29"/>
  <c r="K33" i="29"/>
  <c r="K32" i="29"/>
  <c r="K31" i="29"/>
  <c r="K30" i="29"/>
  <c r="K29" i="29"/>
  <c r="K28" i="29"/>
  <c r="K27" i="29"/>
  <c r="K26" i="29"/>
  <c r="K25" i="29"/>
  <c r="K24" i="29"/>
  <c r="K23" i="29"/>
  <c r="K22" i="29"/>
  <c r="K21" i="29"/>
  <c r="K20" i="29"/>
  <c r="K19" i="29"/>
  <c r="K10" i="29"/>
  <c r="K9" i="29"/>
  <c r="K8" i="29"/>
  <c r="K7" i="29"/>
  <c r="K19" i="27"/>
  <c r="K21" i="27"/>
  <c r="K55" i="27"/>
  <c r="K56" i="27"/>
  <c r="K48" i="27"/>
  <c r="K46" i="27"/>
  <c r="K45" i="27"/>
  <c r="K44" i="27"/>
  <c r="K43" i="27"/>
  <c r="K42" i="27"/>
  <c r="K53" i="27"/>
  <c r="K52" i="27"/>
  <c r="K41" i="27"/>
  <c r="K40" i="27"/>
  <c r="K39" i="27"/>
  <c r="K38" i="27"/>
  <c r="K37" i="27"/>
  <c r="K36" i="27"/>
  <c r="K35" i="27"/>
  <c r="K34" i="27"/>
  <c r="K33" i="27"/>
  <c r="K32" i="27"/>
  <c r="K31" i="27"/>
  <c r="K30" i="27"/>
  <c r="K29" i="27"/>
  <c r="K28" i="27"/>
  <c r="K27" i="27"/>
  <c r="K26" i="27"/>
  <c r="K25" i="27"/>
  <c r="K24" i="27"/>
  <c r="K23" i="27"/>
  <c r="K22" i="27"/>
  <c r="K20" i="27"/>
  <c r="K17" i="27"/>
  <c r="K16" i="27"/>
  <c r="K15" i="27"/>
  <c r="K14" i="27"/>
  <c r="K13" i="27"/>
  <c r="K12" i="27"/>
  <c r="K11" i="27"/>
  <c r="K10" i="27"/>
  <c r="K9" i="27"/>
  <c r="K8" i="27"/>
  <c r="K7" i="27"/>
  <c r="K6" i="27"/>
</calcChain>
</file>

<file path=xl/sharedStrings.xml><?xml version="1.0" encoding="utf-8"?>
<sst xmlns="http://schemas.openxmlformats.org/spreadsheetml/2006/main" count="2013" uniqueCount="582">
  <si>
    <t>*</t>
  </si>
  <si>
    <t>Topic</t>
  </si>
  <si>
    <t>#</t>
  </si>
  <si>
    <t>Entities</t>
  </si>
  <si>
    <t>Countries</t>
  </si>
  <si>
    <t>Commercial Production</t>
  </si>
  <si>
    <t>Sovereign Production</t>
  </si>
  <si>
    <t>Declarations</t>
  </si>
  <si>
    <t>CIS</t>
  </si>
  <si>
    <t>CLA Application Approval</t>
  </si>
  <si>
    <t>Claims</t>
  </si>
  <si>
    <t>Credit DM - RI Production</t>
  </si>
  <si>
    <t xml:space="preserve"> Reconciliation Activity with ICIEC </t>
  </si>
  <si>
    <t xml:space="preserve"> Buffer time; Data Correction &amp; Issues Resolution </t>
  </si>
  <si>
    <t>Passed</t>
  </si>
  <si>
    <t>Failed</t>
  </si>
  <si>
    <t>Notes</t>
  </si>
  <si>
    <t>Reconciliation Status</t>
  </si>
  <si>
    <t>Done</t>
  </si>
  <si>
    <t>Credit Info Treaties</t>
  </si>
  <si>
    <t xml:space="preserve">Countries </t>
  </si>
  <si>
    <t>Total # of Sheets</t>
  </si>
  <si>
    <t>Remaining Sheets to be Reconciled</t>
  </si>
  <si>
    <t>Reconciliation Progress %</t>
  </si>
  <si>
    <t>ICIEC CP Users</t>
  </si>
  <si>
    <t>Bug</t>
  </si>
  <si>
    <t>Credit Information Treaty</t>
  </si>
  <si>
    <t>Fees</t>
  </si>
  <si>
    <t>Endorsements</t>
  </si>
  <si>
    <t>Portfolio Assignment</t>
  </si>
  <si>
    <t>OCL</t>
  </si>
  <si>
    <t>CLA</t>
  </si>
  <si>
    <t>Production Re-Insurance</t>
  </si>
  <si>
    <t>Inward RI</t>
  </si>
  <si>
    <t>CSTP</t>
  </si>
  <si>
    <t>DCIP</t>
  </si>
  <si>
    <t>BMB</t>
  </si>
  <si>
    <t>IFRP</t>
  </si>
  <si>
    <t>SMTP</t>
  </si>
  <si>
    <t>STP</t>
  </si>
  <si>
    <t>IQTP</t>
  </si>
  <si>
    <t>IXOL</t>
  </si>
  <si>
    <t>Policy Types</t>
  </si>
  <si>
    <t>All</t>
  </si>
  <si>
    <t>GAP (Coface)</t>
  </si>
  <si>
    <t>DCR (Credendo)</t>
  </si>
  <si>
    <t>FIPE</t>
  </si>
  <si>
    <t>FIPF</t>
  </si>
  <si>
    <t>FIPL</t>
  </si>
  <si>
    <t>FIPP</t>
  </si>
  <si>
    <t>STP-CF</t>
  </si>
  <si>
    <t>No Data Provided by ICIEC</t>
  </si>
  <si>
    <t>Claims Re-Insurance</t>
  </si>
  <si>
    <t xml:space="preserve">Data Reconciliation Remarks Classification </t>
  </si>
  <si>
    <t>Data Issue</t>
  </si>
  <si>
    <t>Area</t>
  </si>
  <si>
    <t>Fees (separated based on Reyaz Request)</t>
  </si>
  <si>
    <t>Endorsement (separated based on Reyaz Request)</t>
  </si>
  <si>
    <t>Inward RI (separated based on Reyaz Request)</t>
  </si>
  <si>
    <t>Portfolio Assignment (separated based on Reyaz Request)</t>
  </si>
  <si>
    <t>OCL (separated based on Reyaz Request)</t>
  </si>
  <si>
    <t># of Reconciled Sheets (Completed)</t>
  </si>
  <si>
    <t>Credit Insurance Data Migration Reconciliation &amp; Remarks Assessment Status</t>
  </si>
  <si>
    <t>Issue Description</t>
  </si>
  <si>
    <t>Type</t>
  </si>
  <si>
    <t>Status</t>
  </si>
  <si>
    <t>Credit Information Services Source</t>
  </si>
  <si>
    <t>Countries Represent</t>
  </si>
  <si>
    <t>Change</t>
  </si>
  <si>
    <t>Documents (NBI, Application, Policy)</t>
  </si>
  <si>
    <t>Documents  (NBI, Application, Policy), (Agents TAB)</t>
  </si>
  <si>
    <t>Documents  (Application)</t>
  </si>
  <si>
    <t>Insurance Terms</t>
  </si>
  <si>
    <t>Pricing</t>
  </si>
  <si>
    <t>Eligibility Questions</t>
  </si>
  <si>
    <t>Pricing Page</t>
  </si>
  <si>
    <t>The Date format is incorrect for “Inception date”, Ex. Application “PP-KHZ-00008”, the Date format should be dd/Mon/yyyy</t>
  </si>
  <si>
    <t>Inward RI/ Treaty Detail/ Account Terms</t>
  </si>
  <si>
    <t>NBI, Application</t>
  </si>
  <si>
    <t>NBI, Application and Policy</t>
  </si>
  <si>
    <t>Common</t>
  </si>
  <si>
    <t>Declaration Details</t>
  </si>
  <si>
    <t>Declaration Details/Reciept of payment</t>
  </si>
  <si>
    <t>OCL Details</t>
  </si>
  <si>
    <t>OCL Details / Recommendations</t>
  </si>
  <si>
    <t>NBI, Application and Policy (STP)</t>
  </si>
  <si>
    <t>Comment</t>
  </si>
  <si>
    <t>Change at No Extra Cost</t>
  </si>
  <si>
    <t>Documents (NBI, Application, Policy) and All Sovereign Documents</t>
  </si>
  <si>
    <t xml:space="preserve">Documents (NBI, Application, Policy) </t>
  </si>
  <si>
    <t>Resolved</t>
  </si>
  <si>
    <t>Calculation for fields should not applied for saved data. (ex. Totals, Premiums, Ex. Rate, etc.)</t>
  </si>
  <si>
    <t>Changes</t>
  </si>
  <si>
    <t>Document Stage</t>
  </si>
  <si>
    <t>Enquiry</t>
  </si>
  <si>
    <t>Preliminary Application</t>
  </si>
  <si>
    <t>Main Application</t>
  </si>
  <si>
    <t>Policy &amp; Renewal</t>
  </si>
  <si>
    <t>Module</t>
  </si>
  <si>
    <t>System Page / TAB</t>
  </si>
  <si>
    <t>Point Date</t>
  </si>
  <si>
    <r>
      <t>Read directly from the table without conducting any validation against the "</t>
    </r>
    <r>
      <rPr>
        <i/>
        <u/>
        <sz val="11"/>
        <color theme="4" tint="-0.499984740745262"/>
        <rFont val="Calibri"/>
        <family val="2"/>
        <scheme val="minor"/>
      </rPr>
      <t>Credit Information Treaties</t>
    </r>
    <r>
      <rPr>
        <sz val="11"/>
        <color theme="4" tint="-0.499984740745262"/>
        <rFont val="Calibri"/>
        <family val="2"/>
        <scheme val="minor"/>
      </rPr>
      <t>"</t>
    </r>
  </si>
  <si>
    <r>
      <t>Add "</t>
    </r>
    <r>
      <rPr>
        <i/>
        <u/>
        <sz val="11"/>
        <color theme="4" tint="-0.499984740745262"/>
        <rFont val="Calibri"/>
        <family val="2"/>
        <scheme val="minor"/>
      </rPr>
      <t>Version No"</t>
    </r>
    <r>
      <rPr>
        <sz val="11"/>
        <color theme="4" tint="-0.499984740745262"/>
        <rFont val="Calibri"/>
        <family val="2"/>
        <scheme val="minor"/>
      </rPr>
      <t xml:space="preserve"> on the page at once</t>
    </r>
  </si>
  <si>
    <t>Portfolio Assigment</t>
  </si>
  <si>
    <t>The below fields have not retrieved the migrated data:
1. Account Manager
2. Underwriting Support
3. Underwriter
4. Policy Administration Officer</t>
  </si>
  <si>
    <t>Commercial</t>
  </si>
  <si>
    <r>
      <t>Disable the calculation for the "</t>
    </r>
    <r>
      <rPr>
        <i/>
        <u/>
        <sz val="11"/>
        <color theme="4" tint="-0.499984740745262"/>
        <rFont val="Calibri"/>
        <family val="2"/>
        <scheme val="minor"/>
      </rPr>
      <t>Policy Expiry Date</t>
    </r>
    <r>
      <rPr>
        <sz val="11"/>
        <color theme="4" tint="-0.499984740745262"/>
        <rFont val="Calibri"/>
        <family val="2"/>
        <scheme val="minor"/>
      </rPr>
      <t>" field, which applies only to new submissions</t>
    </r>
  </si>
  <si>
    <r>
      <t>Update the field "</t>
    </r>
    <r>
      <rPr>
        <i/>
        <u/>
        <sz val="11"/>
        <color theme="4" tint="-0.499984740745262"/>
        <rFont val="Calibri"/>
        <family val="2"/>
        <scheme val="minor"/>
      </rPr>
      <t>Basic Information</t>
    </r>
    <r>
      <rPr>
        <sz val="11"/>
        <color theme="4" tint="-0.499984740745262"/>
        <rFont val="Calibri"/>
        <family val="2"/>
        <scheme val="minor"/>
      </rPr>
      <t>" to be able to extend the field size</t>
    </r>
  </si>
  <si>
    <t>All renewals and versions to include values for (NBI No. and Application No.) under validity section,
Currently the converted submission has those values.</t>
  </si>
  <si>
    <r>
      <t>Under the "</t>
    </r>
    <r>
      <rPr>
        <i/>
        <u/>
        <sz val="11"/>
        <color theme="4" tint="-0.499984740745262"/>
        <rFont val="Calibri"/>
        <family val="2"/>
        <scheme val="minor"/>
      </rPr>
      <t>Agent</t>
    </r>
    <r>
      <rPr>
        <sz val="11"/>
        <color theme="4" tint="-0.499984740745262"/>
        <rFont val="Calibri"/>
        <family val="2"/>
        <scheme val="minor"/>
      </rPr>
      <t>" TAB The Code doesn't appear, Ex. “CSTP-SAU-00102” Version 1, “DCIP-UAE-00011” Version 17</t>
    </r>
  </si>
  <si>
    <r>
      <t>Update the “</t>
    </r>
    <r>
      <rPr>
        <i/>
        <u/>
        <sz val="11"/>
        <color theme="4" tint="-0.499984740745262"/>
        <rFont val="Calibri"/>
        <family val="2"/>
        <scheme val="minor"/>
      </rPr>
      <t>NBI Acceptance Date</t>
    </r>
    <r>
      <rPr>
        <sz val="11"/>
        <color theme="4" tint="-0.499984740745262"/>
        <rFont val="Calibri"/>
        <family val="2"/>
        <scheme val="minor"/>
      </rPr>
      <t>” to read from the last NBI submission, regardless the data that migrated</t>
    </r>
  </si>
  <si>
    <r>
      <t>Change the label “</t>
    </r>
    <r>
      <rPr>
        <i/>
        <u/>
        <sz val="11"/>
        <color theme="4" tint="-0.499984740745262"/>
        <rFont val="Calibri"/>
        <family val="2"/>
        <scheme val="minor"/>
      </rPr>
      <t>Min. Premium</t>
    </r>
    <r>
      <rPr>
        <sz val="11"/>
        <color theme="4" tint="-0.499984740745262"/>
        <rFont val="Calibri"/>
        <family val="2"/>
        <scheme val="minor"/>
      </rPr>
      <t>” to “</t>
    </r>
    <r>
      <rPr>
        <i/>
        <u/>
        <sz val="11"/>
        <color theme="4" tint="-0.499984740745262"/>
        <rFont val="Calibri"/>
        <family val="2"/>
        <scheme val="minor"/>
      </rPr>
      <t>Min. Premium Balance CF</t>
    </r>
    <r>
      <rPr>
        <sz val="11"/>
        <color theme="4" tint="-0.499984740745262"/>
        <rFont val="Calibri"/>
        <family val="2"/>
        <scheme val="minor"/>
      </rPr>
      <t>” Just for GAP policy type</t>
    </r>
  </si>
  <si>
    <t>Add the ability to print the fee reports from the system page</t>
  </si>
  <si>
    <r>
      <t>Make it possible to increase the text size for the field ”</t>
    </r>
    <r>
      <rPr>
        <i/>
        <u/>
        <sz val="11"/>
        <color theme="4" tint="-0.499984740745262"/>
        <rFont val="Calibri"/>
        <family val="2"/>
        <scheme val="minor"/>
      </rPr>
      <t>Note Reason for Credit Note</t>
    </r>
    <r>
      <rPr>
        <sz val="11"/>
        <color theme="4" tint="-0.499984740745262"/>
        <rFont val="Calibri"/>
        <family val="2"/>
        <scheme val="minor"/>
      </rPr>
      <t>”</t>
    </r>
  </si>
  <si>
    <r>
      <t>Do not summarize the fields “</t>
    </r>
    <r>
      <rPr>
        <i/>
        <u/>
        <sz val="11"/>
        <color theme="4" tint="-0.499984740745262"/>
        <rFont val="Calibri"/>
        <family val="2"/>
        <scheme val="minor"/>
      </rPr>
      <t>Basic Rate</t>
    </r>
    <r>
      <rPr>
        <sz val="11"/>
        <color theme="4" tint="-0.499984740745262"/>
        <rFont val="Calibri"/>
        <family val="2"/>
        <scheme val="minor"/>
      </rPr>
      <t>” and “</t>
    </r>
    <r>
      <rPr>
        <i/>
        <u/>
        <sz val="11"/>
        <color theme="4" tint="-0.499984740745262"/>
        <rFont val="Calibri"/>
        <family val="2"/>
        <scheme val="minor"/>
      </rPr>
      <t>Final Rate</t>
    </r>
    <r>
      <rPr>
        <sz val="11"/>
        <color theme="4" tint="-0.499984740745262"/>
        <rFont val="Calibri"/>
        <family val="2"/>
        <scheme val="minor"/>
      </rPr>
      <t>” for the list of “</t>
    </r>
    <r>
      <rPr>
        <i/>
        <u/>
        <sz val="11"/>
        <color theme="4" tint="-0.499984740745262"/>
        <rFont val="Calibri"/>
        <family val="2"/>
        <scheme val="minor"/>
      </rPr>
      <t>Pricing Terms Secure Business</t>
    </r>
    <r>
      <rPr>
        <sz val="11"/>
        <color theme="4" tint="-0.499984740745262"/>
        <rFont val="Calibri"/>
        <family val="2"/>
        <scheme val="minor"/>
      </rPr>
      <t>”</t>
    </r>
  </si>
  <si>
    <r>
      <t>Update the Field “</t>
    </r>
    <r>
      <rPr>
        <i/>
        <u/>
        <sz val="11"/>
        <color theme="4" tint="-0.499984740745262"/>
        <rFont val="Calibri"/>
        <family val="2"/>
        <scheme val="minor"/>
      </rPr>
      <t>Premium Negotiation %</t>
    </r>
    <r>
      <rPr>
        <sz val="11"/>
        <color theme="4" tint="-0.499984740745262"/>
        <rFont val="Calibri"/>
        <family val="2"/>
        <scheme val="minor"/>
      </rPr>
      <t>” to have 4 decimal points</t>
    </r>
  </si>
  <si>
    <r>
      <t>Disable the “</t>
    </r>
    <r>
      <rPr>
        <i/>
        <u/>
        <sz val="11"/>
        <color theme="4" tint="-0.499984740745262"/>
        <rFont val="Calibri"/>
        <family val="2"/>
        <scheme val="minor"/>
      </rPr>
      <t>Maximum Liability</t>
    </r>
    <r>
      <rPr>
        <sz val="11"/>
        <color theme="4" tint="-0.499984740745262"/>
        <rFont val="Calibri"/>
        <family val="2"/>
        <scheme val="minor"/>
      </rPr>
      <t>” field calculation for the migrated Data</t>
    </r>
  </si>
  <si>
    <t>Policy Expiry, Submission Reason</t>
  </si>
  <si>
    <t>Over whole the system for data migration the data shall be presented as is without any validation, Ex. PP-PAK-00008, (Policy Expiry Date &amp; Submission Reason, etc.)</t>
  </si>
  <si>
    <r>
      <t>Change the label “</t>
    </r>
    <r>
      <rPr>
        <i/>
        <u/>
        <sz val="11"/>
        <color theme="4" tint="-0.499984740745262"/>
        <rFont val="Calibri"/>
        <family val="2"/>
        <scheme val="minor"/>
      </rPr>
      <t>Min. Premium</t>
    </r>
    <r>
      <rPr>
        <sz val="11"/>
        <color theme="4" tint="-0.499984740745262"/>
        <rFont val="Calibri"/>
        <family val="2"/>
        <scheme val="minor"/>
      </rPr>
      <t>” to “</t>
    </r>
    <r>
      <rPr>
        <i/>
        <u/>
        <sz val="11"/>
        <color theme="4" tint="-0.499984740745262"/>
        <rFont val="Calibri"/>
        <family val="2"/>
        <scheme val="minor"/>
      </rPr>
      <t>Min. Premium Balance CF</t>
    </r>
    <r>
      <rPr>
        <sz val="11"/>
        <color theme="4" tint="-0.499984740745262"/>
        <rFont val="Calibri"/>
        <family val="2"/>
        <scheme val="minor"/>
      </rPr>
      <t>” Just for DCR policy type</t>
    </r>
  </si>
  <si>
    <t>Credit Information Services / Report</t>
  </si>
  <si>
    <r>
      <t>Update the "</t>
    </r>
    <r>
      <rPr>
        <i/>
        <u/>
        <sz val="11"/>
        <color theme="4" tint="-0.499984740745262"/>
        <rFont val="Calibri"/>
        <family val="2"/>
        <scheme val="minor"/>
      </rPr>
      <t>Source</t>
    </r>
    <r>
      <rPr>
        <sz val="11"/>
        <color theme="4" tint="-0.499984740745262"/>
        <rFont val="Calibri"/>
        <family val="2"/>
        <scheme val="minor"/>
      </rPr>
      <t>" field in the grid and data entry section to read from entity roles instead of the entity itself</t>
    </r>
  </si>
  <si>
    <r>
      <t>Apply validation to the "</t>
    </r>
    <r>
      <rPr>
        <i/>
        <u/>
        <sz val="11"/>
        <color theme="4" tint="-0.499984740745262"/>
        <rFont val="Calibri"/>
        <family val="2"/>
        <scheme val="minor"/>
      </rPr>
      <t>Validity</t>
    </r>
    <r>
      <rPr>
        <sz val="11"/>
        <color theme="4" tint="-0.499984740745262"/>
        <rFont val="Calibri"/>
        <family val="2"/>
        <scheme val="minor"/>
      </rPr>
      <t>" field to reject values of zero or less</t>
    </r>
  </si>
  <si>
    <r>
      <t>Disable the calculation for the "</t>
    </r>
    <r>
      <rPr>
        <i/>
        <u/>
        <sz val="11"/>
        <color theme="4" tint="-0.499984740745262"/>
        <rFont val="Calibri"/>
        <family val="2"/>
        <scheme val="minor"/>
      </rPr>
      <t>Expiry Date</t>
    </r>
    <r>
      <rPr>
        <sz val="11"/>
        <color theme="4" tint="-0.499984740745262"/>
        <rFont val="Calibri"/>
        <family val="2"/>
        <scheme val="minor"/>
      </rPr>
      <t>" in the "</t>
    </r>
    <r>
      <rPr>
        <i/>
        <u/>
        <sz val="11"/>
        <color theme="4" tint="-0.499984740745262"/>
        <rFont val="Calibri"/>
        <family val="2"/>
        <scheme val="minor"/>
      </rPr>
      <t>NBI Section</t>
    </r>
    <r>
      <rPr>
        <sz val="11"/>
        <color theme="4" tint="-0.499984740745262"/>
        <rFont val="Calibri"/>
        <family val="2"/>
        <scheme val="minor"/>
      </rPr>
      <t>" for migrated data, regardless of the value of the "</t>
    </r>
    <r>
      <rPr>
        <i/>
        <u/>
        <sz val="11"/>
        <color theme="4" tint="-0.499984740745262"/>
        <rFont val="Calibri"/>
        <family val="2"/>
        <scheme val="minor"/>
      </rPr>
      <t>Validity</t>
    </r>
    <r>
      <rPr>
        <sz val="11"/>
        <color theme="4" tint="-0.499984740745262"/>
        <rFont val="Calibri"/>
        <family val="2"/>
        <scheme val="minor"/>
      </rPr>
      <t>"</t>
    </r>
  </si>
  <si>
    <r>
      <t>Make the field “</t>
    </r>
    <r>
      <rPr>
        <i/>
        <u/>
        <sz val="11"/>
        <color theme="4" tint="-0.499984740745262"/>
        <rFont val="Calibri"/>
        <family val="2"/>
        <scheme val="minor"/>
      </rPr>
      <t>Policy Classification</t>
    </r>
    <r>
      <rPr>
        <sz val="11"/>
        <color theme="4" tint="-0.499984740745262"/>
        <rFont val="Calibri"/>
        <family val="2"/>
        <scheme val="minor"/>
      </rPr>
      <t>” visible for all policy types</t>
    </r>
  </si>
  <si>
    <r>
      <t>The question “</t>
    </r>
    <r>
      <rPr>
        <i/>
        <u/>
        <sz val="11"/>
        <color theme="4" tint="-0.499984740745262"/>
        <rFont val="Calibri"/>
        <family val="2"/>
        <scheme val="minor"/>
      </rPr>
      <t>More than 50% of the shares are hold by nationals from member country?</t>
    </r>
    <r>
      <rPr>
        <sz val="11"/>
        <color theme="4" tint="-0.499984740745262"/>
        <rFont val="Calibri"/>
        <family val="2"/>
        <scheme val="minor"/>
      </rPr>
      <t>” Appears with the wrong answer. Ex. PP-BD -00009</t>
    </r>
  </si>
  <si>
    <r>
      <t>For the question “</t>
    </r>
    <r>
      <rPr>
        <i/>
        <u/>
        <sz val="11"/>
        <color theme="4" tint="-0.499984740745262"/>
        <rFont val="Calibri"/>
        <family val="2"/>
        <scheme val="minor"/>
      </rPr>
      <t>More than 50% of the shares are hold by nationals from member country?</t>
    </r>
    <r>
      <rPr>
        <sz val="11"/>
        <color theme="4" tint="-0.499984740745262"/>
        <rFont val="Calibri"/>
        <family val="2"/>
        <scheme val="minor"/>
      </rPr>
      <t>” and based on the answer of the question there is a details for Shareholder has requested.</t>
    </r>
  </si>
  <si>
    <t>Declarations Details</t>
  </si>
  <si>
    <r>
      <t>Update the system pages to ensure that the “</t>
    </r>
    <r>
      <rPr>
        <i/>
        <u/>
        <sz val="11"/>
        <color theme="4" tint="-0.499984740745262"/>
        <rFont val="Calibri"/>
        <family val="2"/>
        <scheme val="minor"/>
      </rPr>
      <t>Adjustment Amount</t>
    </r>
    <r>
      <rPr>
        <sz val="11"/>
        <color theme="4" tint="-0.499984740745262"/>
        <rFont val="Calibri"/>
        <family val="2"/>
        <scheme val="minor"/>
      </rPr>
      <t>” field is visible for all policy types, Currently the field appear for Inward policies</t>
    </r>
  </si>
  <si>
    <r>
      <t>The page design should be according to "</t>
    </r>
    <r>
      <rPr>
        <i/>
        <u/>
        <sz val="11"/>
        <color theme="4" tint="-0.499984740745262"/>
        <rFont val="Calibri"/>
        <family val="2"/>
        <scheme val="minor"/>
      </rPr>
      <t>Product Type"</t>
    </r>
    <r>
      <rPr>
        <sz val="11"/>
        <color theme="4" tint="-0.499984740745262"/>
        <rFont val="Calibri"/>
        <family val="2"/>
        <scheme val="minor"/>
      </rPr>
      <t>, and sometimes the page design is not fetched the fields.</t>
    </r>
  </si>
  <si>
    <t>Hide the Exchange Rate fields from the system page.</t>
  </si>
  <si>
    <r>
      <t>“</t>
    </r>
    <r>
      <rPr>
        <i/>
        <u/>
        <sz val="11"/>
        <color theme="4" tint="-0.499984740745262"/>
        <rFont val="Calibri"/>
        <family val="2"/>
        <scheme val="minor"/>
      </rPr>
      <t>No Of installments</t>
    </r>
    <r>
      <rPr>
        <sz val="11"/>
        <color theme="4" tint="-0.499984740745262"/>
        <rFont val="Calibri"/>
        <family val="2"/>
        <scheme val="minor"/>
      </rPr>
      <t>” does not appear on the main page of the policy (Already mentioned in CR "Additional Fields").</t>
    </r>
  </si>
  <si>
    <t>Inquiry</t>
  </si>
  <si>
    <t>Additional Details</t>
  </si>
  <si>
    <r>
      <t>Hide the TAB “</t>
    </r>
    <r>
      <rPr>
        <i/>
        <u/>
        <sz val="11"/>
        <color theme="4" tint="-0.499984740745262"/>
        <rFont val="Calibri"/>
        <family val="2"/>
        <scheme val="minor"/>
      </rPr>
      <t>Major Bank/Buyers</t>
    </r>
    <r>
      <rPr>
        <sz val="11"/>
        <color theme="4" tint="-0.499984740745262"/>
        <rFont val="Calibri"/>
        <family val="2"/>
        <scheme val="minor"/>
      </rPr>
      <t>” that exist under the "</t>
    </r>
    <r>
      <rPr>
        <i/>
        <u/>
        <sz val="11"/>
        <color theme="4" tint="-0.499984740745262"/>
        <rFont val="Calibri"/>
        <family val="2"/>
        <scheme val="minor"/>
      </rPr>
      <t>Transaction Details</t>
    </r>
    <r>
      <rPr>
        <sz val="11"/>
        <color theme="4" tint="-0.499984740745262"/>
        <rFont val="Calibri"/>
        <family val="2"/>
        <scheme val="minor"/>
      </rPr>
      <t>" page, for IXOL, IQTP policy types.</t>
    </r>
  </si>
  <si>
    <r>
      <t>Under the section “</t>
    </r>
    <r>
      <rPr>
        <i/>
        <u/>
        <sz val="11"/>
        <color theme="4" tint="-0.499984740745262"/>
        <rFont val="Calibri"/>
        <family val="2"/>
        <scheme val="minor"/>
      </rPr>
      <t>Policy Details</t>
    </r>
    <r>
      <rPr>
        <sz val="11"/>
        <color theme="4" tint="-0.499984740745262"/>
        <rFont val="Calibri"/>
        <family val="2"/>
        <scheme val="minor"/>
      </rPr>
      <t>”, disable the calculation for fields "</t>
    </r>
    <r>
      <rPr>
        <i/>
        <u/>
        <sz val="11"/>
        <color theme="4" tint="-0.499984740745262"/>
        <rFont val="Calibri"/>
        <family val="2"/>
        <scheme val="minor"/>
      </rPr>
      <t>Policy Issuance Date</t>
    </r>
    <r>
      <rPr>
        <sz val="11"/>
        <color theme="4" tint="-0.499984740745262"/>
        <rFont val="Calibri"/>
        <family val="2"/>
        <scheme val="minor"/>
      </rPr>
      <t>" and “</t>
    </r>
    <r>
      <rPr>
        <i/>
        <u/>
        <sz val="11"/>
        <color theme="4" tint="-0.499984740745262"/>
        <rFont val="Calibri"/>
        <family val="2"/>
        <scheme val="minor"/>
      </rPr>
      <t>Policy Application Date</t>
    </r>
    <r>
      <rPr>
        <sz val="11"/>
        <color theme="4" tint="-0.499984740745262"/>
        <rFont val="Calibri"/>
        <family val="2"/>
        <scheme val="minor"/>
      </rPr>
      <t>”.</t>
    </r>
  </si>
  <si>
    <r>
      <t>Move the field "</t>
    </r>
    <r>
      <rPr>
        <i/>
        <u/>
        <sz val="11"/>
        <color theme="4" tint="-0.499984740745262"/>
        <rFont val="Calibri"/>
        <family val="2"/>
        <scheme val="minor"/>
      </rPr>
      <t>NBI Acceptance Date</t>
    </r>
    <r>
      <rPr>
        <sz val="11"/>
        <color theme="4" tint="-0.499984740745262"/>
        <rFont val="Calibri"/>
        <family val="2"/>
        <scheme val="minor"/>
      </rPr>
      <t>" to be in "</t>
    </r>
    <r>
      <rPr>
        <i/>
        <u/>
        <sz val="11"/>
        <color theme="4" tint="-0.499984740745262"/>
        <rFont val="Calibri"/>
        <family val="2"/>
        <scheme val="minor"/>
      </rPr>
      <t>Validity Details</t>
    </r>
    <r>
      <rPr>
        <sz val="11"/>
        <color theme="4" tint="-0.499984740745262"/>
        <rFont val="Calibri"/>
        <family val="2"/>
        <scheme val="minor"/>
      </rPr>
      <t>" section.</t>
    </r>
  </si>
  <si>
    <r>
      <t>Move the “</t>
    </r>
    <r>
      <rPr>
        <i/>
        <u/>
        <sz val="11"/>
        <color theme="4" tint="-0.499984740745262"/>
        <rFont val="Calibri"/>
        <family val="2"/>
        <scheme val="minor"/>
      </rPr>
      <t>Invoice vs USD Rate Date</t>
    </r>
    <r>
      <rPr>
        <sz val="11"/>
        <color theme="4" tint="-0.499984740745262"/>
        <rFont val="Calibri"/>
        <family val="2"/>
        <scheme val="minor"/>
      </rPr>
      <t>” field beside the "</t>
    </r>
    <r>
      <rPr>
        <i/>
        <sz val="11"/>
        <color theme="4" tint="-0.499984740745262"/>
        <rFont val="Calibri"/>
        <family val="2"/>
        <scheme val="minor"/>
      </rPr>
      <t>Invoice Currency</t>
    </r>
    <r>
      <rPr>
        <sz val="11"/>
        <color theme="4" tint="-0.499984740745262"/>
        <rFont val="Calibri"/>
        <family val="2"/>
        <scheme val="minor"/>
      </rPr>
      <t>" field and rename it to “</t>
    </r>
    <r>
      <rPr>
        <i/>
        <u/>
        <sz val="11"/>
        <color theme="4" tint="-0.499984740745262"/>
        <rFont val="Calibri"/>
        <family val="2"/>
        <scheme val="minor"/>
      </rPr>
      <t>Invoice currency Exchange rate value Date</t>
    </r>
    <r>
      <rPr>
        <sz val="11"/>
        <color theme="4" tint="-0.499984740745262"/>
        <rFont val="Calibri"/>
        <family val="2"/>
        <scheme val="minor"/>
      </rPr>
      <t>”</t>
    </r>
  </si>
  <si>
    <t>NBI, Application and Policy STP</t>
  </si>
  <si>
    <r>
      <t>Two new fields "</t>
    </r>
    <r>
      <rPr>
        <i/>
        <u/>
        <sz val="11"/>
        <color theme="4" tint="-0.499984740745262"/>
        <rFont val="Calibri"/>
        <family val="2"/>
        <scheme val="minor"/>
      </rPr>
      <t>Shipment from date</t>
    </r>
    <r>
      <rPr>
        <sz val="11"/>
        <color theme="4" tint="-0.499984740745262"/>
        <rFont val="Calibri"/>
        <family val="2"/>
        <scheme val="minor"/>
      </rPr>
      <t>" &amp; "</t>
    </r>
    <r>
      <rPr>
        <i/>
        <u/>
        <sz val="11"/>
        <color theme="4" tint="-0.499984740745262"/>
        <rFont val="Calibri"/>
        <family val="2"/>
        <scheme val="minor"/>
      </rPr>
      <t>Shipment to date</t>
    </r>
    <r>
      <rPr>
        <sz val="11"/>
        <color theme="4" tint="-0.499984740745262"/>
        <rFont val="Calibri"/>
        <family val="2"/>
        <scheme val="minor"/>
      </rPr>
      <t>".</t>
    </r>
  </si>
  <si>
    <r>
      <t>Rename the "Serial" to "</t>
    </r>
    <r>
      <rPr>
        <i/>
        <u/>
        <sz val="11"/>
        <color theme="4" tint="-0.499984740745262"/>
        <rFont val="Calibri"/>
        <family val="2"/>
        <scheme val="minor"/>
      </rPr>
      <t>Shipment No</t>
    </r>
    <r>
      <rPr>
        <sz val="11"/>
        <color theme="4" tint="-0.499984740745262"/>
        <rFont val="Calibri"/>
        <family val="2"/>
        <scheme val="minor"/>
      </rPr>
      <t>"</t>
    </r>
  </si>
  <si>
    <r>
      <t xml:space="preserve">Add the </t>
    </r>
    <r>
      <rPr>
        <i/>
        <u/>
        <sz val="11"/>
        <color theme="4" tint="-0.499984740745262"/>
        <rFont val="Calibri"/>
        <family val="2"/>
        <scheme val="minor"/>
      </rPr>
      <t>Exchange rate</t>
    </r>
    <r>
      <rPr>
        <sz val="11"/>
        <color theme="4" tint="-0.499984740745262"/>
        <rFont val="Calibri"/>
        <family val="2"/>
        <scheme val="minor"/>
      </rPr>
      <t xml:space="preserve"> (new field) beside the Currency field</t>
    </r>
  </si>
  <si>
    <r>
      <t>"</t>
    </r>
    <r>
      <rPr>
        <i/>
        <u/>
        <sz val="11"/>
        <color theme="4" tint="-0.499984740745262"/>
        <rFont val="Calibri"/>
        <family val="2"/>
        <scheme val="minor"/>
      </rPr>
      <t>Total Payment Received so far</t>
    </r>
    <r>
      <rPr>
        <sz val="11"/>
        <color theme="4" tint="-0.499984740745262"/>
        <rFont val="Calibri"/>
        <family val="2"/>
        <scheme val="minor"/>
      </rPr>
      <t>" New field requested</t>
    </r>
  </si>
  <si>
    <r>
      <t>New field request "</t>
    </r>
    <r>
      <rPr>
        <i/>
        <u/>
        <sz val="11"/>
        <color theme="4" tint="-0.499984740745262"/>
        <rFont val="Calibri"/>
        <family val="2"/>
        <scheme val="minor"/>
      </rPr>
      <t>Total (USD)</t>
    </r>
    <r>
      <rPr>
        <sz val="11"/>
        <color theme="4" tint="-0.499984740745262"/>
        <rFont val="Calibri"/>
        <family val="2"/>
        <scheme val="minor"/>
      </rPr>
      <t>"</t>
    </r>
  </si>
  <si>
    <r>
      <t>Add the "</t>
    </r>
    <r>
      <rPr>
        <i/>
        <u/>
        <sz val="11"/>
        <color theme="4" tint="-0.499984740745262"/>
        <rFont val="Calibri"/>
        <family val="2"/>
        <scheme val="minor"/>
      </rPr>
      <t>Applicant name</t>
    </r>
    <r>
      <rPr>
        <sz val="11"/>
        <color theme="4" tint="-0.499984740745262"/>
        <rFont val="Calibri"/>
        <family val="2"/>
        <scheme val="minor"/>
      </rPr>
      <t>" to the field "</t>
    </r>
    <r>
      <rPr>
        <i/>
        <u/>
        <sz val="11"/>
        <color theme="4" tint="-0.499984740745262"/>
        <rFont val="Calibri"/>
        <family val="2"/>
        <scheme val="minor"/>
      </rPr>
      <t>Document Reference</t>
    </r>
    <r>
      <rPr>
        <sz val="11"/>
        <color theme="4" tint="-0.499984740745262"/>
        <rFont val="Calibri"/>
        <family val="2"/>
        <scheme val="minor"/>
      </rPr>
      <t>" in case the value is related to production stages (NBI, Application, Preliminary Application, Inquiry, Policy)</t>
    </r>
  </si>
  <si>
    <r>
      <t>Document Reference is not retrieved when the field “</t>
    </r>
    <r>
      <rPr>
        <i/>
        <u/>
        <sz val="11"/>
        <color theme="4" tint="-0.499984740745262"/>
        <rFont val="Calibri"/>
        <family val="2"/>
        <scheme val="minor"/>
      </rPr>
      <t>Record Type</t>
    </r>
    <r>
      <rPr>
        <sz val="11"/>
        <color theme="4" tint="-0.499984740745262"/>
        <rFont val="Calibri"/>
        <family val="2"/>
        <scheme val="minor"/>
      </rPr>
      <t>” is equal to “CLA”, Ex. BNK-AL -00006 Version No 8</t>
    </r>
  </si>
  <si>
    <r>
      <t>ICIEC requested to remove the validation between column "</t>
    </r>
    <r>
      <rPr>
        <i/>
        <u/>
        <sz val="11"/>
        <color theme="4" tint="-0.499984740745262"/>
        <rFont val="Calibri"/>
        <family val="2"/>
        <scheme val="minor"/>
      </rPr>
      <t>Submission Reason</t>
    </r>
    <r>
      <rPr>
        <sz val="11"/>
        <color theme="4" tint="-0.499984740745262"/>
        <rFont val="Calibri"/>
        <family val="2"/>
        <scheme val="minor"/>
      </rPr>
      <t>" and "</t>
    </r>
    <r>
      <rPr>
        <i/>
        <u/>
        <sz val="11"/>
        <color theme="4" tint="-0.499984740745262"/>
        <rFont val="Calibri"/>
        <family val="2"/>
        <scheme val="minor"/>
      </rPr>
      <t>Sub-Reason</t>
    </r>
    <r>
      <rPr>
        <sz val="11"/>
        <color theme="4" tint="-0.499984740745262"/>
        <rFont val="Calibri"/>
        <family val="2"/>
        <scheme val="minor"/>
      </rPr>
      <t>" for saved data</t>
    </r>
  </si>
  <si>
    <t>After search on certain OCL, and that OCL has more than one record in result and select one record from the search result, and then navigate to OCL details and after that when back to OCL main page, the search result just fetched the selected OCL.
The requested to have always the first result that retrived.</t>
  </si>
  <si>
    <t>Sub-Sector field is not retrieve value on the top page while its appeared in the main OCL page</t>
  </si>
  <si>
    <r>
      <t>The field "</t>
    </r>
    <r>
      <rPr>
        <i/>
        <u/>
        <sz val="11"/>
        <color theme="4" tint="-0.499984740745262"/>
        <rFont val="Calibri"/>
        <family val="2"/>
        <scheme val="minor"/>
      </rPr>
      <t>Current OCL</t>
    </r>
    <r>
      <rPr>
        <sz val="11"/>
        <color theme="4" tint="-0.499984740745262"/>
        <rFont val="Calibri"/>
        <family val="2"/>
        <scheme val="minor"/>
      </rPr>
      <t>" (that appears on the top when navigating to the OCL details page) is not available on the data migration sheet</t>
    </r>
  </si>
  <si>
    <t>New field "Currency".</t>
  </si>
  <si>
    <t>The field "Recommendation" has data migration and does not appear on the system. (same will be applied for submission reasons, etc.)</t>
  </si>
  <si>
    <r>
      <t>Update the field source "</t>
    </r>
    <r>
      <rPr>
        <i/>
        <u/>
        <sz val="11"/>
        <color theme="4" tint="-0.499984740745262"/>
        <rFont val="Calibri"/>
        <family val="2"/>
        <scheme val="minor"/>
      </rPr>
      <t>Application Date</t>
    </r>
    <r>
      <rPr>
        <sz val="11"/>
        <color theme="4" tint="-0.499984740745262"/>
        <rFont val="Calibri"/>
        <family val="2"/>
        <scheme val="minor"/>
      </rPr>
      <t>" (That appeared on the top of the system page when navigating between pages) to "</t>
    </r>
    <r>
      <rPr>
        <i/>
        <u/>
        <sz val="11"/>
        <color theme="4" tint="-0.499984740745262"/>
        <rFont val="Calibri"/>
        <family val="2"/>
        <scheme val="minor"/>
      </rPr>
      <t>Registration Date</t>
    </r>
    <r>
      <rPr>
        <sz val="11"/>
        <color theme="4" tint="-0.499984740745262"/>
        <rFont val="Calibri"/>
        <family val="2"/>
        <scheme val="minor"/>
      </rPr>
      <t>"</t>
    </r>
  </si>
  <si>
    <r>
      <t>The new section requested "</t>
    </r>
    <r>
      <rPr>
        <i/>
        <u/>
        <sz val="11"/>
        <color theme="4" tint="-0.499984740745262"/>
        <rFont val="Calibri"/>
        <family val="2"/>
        <scheme val="minor"/>
      </rPr>
      <t>Capacity</t>
    </r>
    <r>
      <rPr>
        <sz val="11"/>
        <color theme="4" tint="-0.499984740745262"/>
        <rFont val="Calibri"/>
        <family val="2"/>
        <scheme val="minor"/>
      </rPr>
      <t>"</t>
    </r>
  </si>
  <si>
    <r>
      <t>A new field titled "</t>
    </r>
    <r>
      <rPr>
        <i/>
        <u/>
        <sz val="11"/>
        <color theme="4" tint="-0.499984740745262"/>
        <rFont val="Calibri"/>
        <family val="2"/>
        <scheme val="minor"/>
      </rPr>
      <t>Contract Type</t>
    </r>
    <r>
      <rPr>
        <sz val="11"/>
        <color theme="4" tint="-0.499984740745262"/>
        <rFont val="Calibri"/>
        <family val="2"/>
        <scheme val="minor"/>
      </rPr>
      <t>" has been requested, along with its details</t>
    </r>
  </si>
  <si>
    <r>
      <t>Add two fields: “</t>
    </r>
    <r>
      <rPr>
        <i/>
        <u/>
        <sz val="11"/>
        <color theme="4" tint="-0.499984740745262"/>
        <rFont val="Calibri"/>
        <family val="2"/>
        <scheme val="minor"/>
      </rPr>
      <t>Our Retention %</t>
    </r>
    <r>
      <rPr>
        <sz val="11"/>
        <color theme="4" tint="-0.499984740745262"/>
        <rFont val="Calibri"/>
        <family val="2"/>
        <scheme val="minor"/>
      </rPr>
      <t>” and “</t>
    </r>
    <r>
      <rPr>
        <i/>
        <u/>
        <sz val="11"/>
        <color theme="4" tint="-0.499984740745262"/>
        <rFont val="Calibri"/>
        <family val="2"/>
        <scheme val="minor"/>
      </rPr>
      <t>Fronting Retention %</t>
    </r>
    <r>
      <rPr>
        <sz val="11"/>
        <color theme="4" tint="-0.499984740745262"/>
        <rFont val="Calibri"/>
        <family val="2"/>
        <scheme val="minor"/>
      </rPr>
      <t>” that will pull data from the policy page (Informative)</t>
    </r>
  </si>
  <si>
    <r>
      <t>New details for endorsement type "</t>
    </r>
    <r>
      <rPr>
        <i/>
        <u/>
        <sz val="11"/>
        <color theme="4" tint="-0.499984740745262"/>
        <rFont val="Calibri"/>
        <family val="2"/>
        <scheme val="minor"/>
      </rPr>
      <t>Group of companies</t>
    </r>
    <r>
      <rPr>
        <sz val="11"/>
        <color theme="4" tint="-0.499984740745262"/>
        <rFont val="Calibri"/>
        <family val="2"/>
        <scheme val="minor"/>
      </rPr>
      <t>"</t>
    </r>
  </si>
  <si>
    <r>
      <t>Two new fields for Application "</t>
    </r>
    <r>
      <rPr>
        <i/>
        <u/>
        <sz val="11"/>
        <color theme="4" tint="-0.499984740745262"/>
        <rFont val="Calibri"/>
        <family val="2"/>
        <scheme val="minor"/>
      </rPr>
      <t>Offer validity</t>
    </r>
    <r>
      <rPr>
        <sz val="11"/>
        <color theme="4" tint="-0.499984740745262"/>
        <rFont val="Calibri"/>
        <family val="2"/>
        <scheme val="minor"/>
      </rPr>
      <t>" &amp; "</t>
    </r>
    <r>
      <rPr>
        <i/>
        <u/>
        <sz val="11"/>
        <color theme="4" tint="-0.499984740745262"/>
        <rFont val="Calibri"/>
        <family val="2"/>
        <scheme val="minor"/>
      </rPr>
      <t>Offer Expiry Date</t>
    </r>
    <r>
      <rPr>
        <sz val="11"/>
        <color theme="4" tint="-0.499984740745262"/>
        <rFont val="Calibri"/>
        <family val="2"/>
        <scheme val="minor"/>
      </rPr>
      <t>"</t>
    </r>
  </si>
  <si>
    <t>NBI, Application (STP)</t>
  </si>
  <si>
    <r>
      <t>Display the “</t>
    </r>
    <r>
      <rPr>
        <i/>
        <u/>
        <sz val="11"/>
        <color theme="4" tint="-0.499984740745262"/>
        <rFont val="Calibri"/>
        <family val="2"/>
        <scheme val="minor"/>
      </rPr>
      <t>Applicant Details</t>
    </r>
    <r>
      <rPr>
        <sz val="11"/>
        <color theme="4" tint="-0.499984740745262"/>
        <rFont val="Calibri"/>
        <family val="2"/>
        <scheme val="minor"/>
      </rPr>
      <t>” (Application Experience) questions for the STP policy type</t>
    </r>
  </si>
  <si>
    <t>Shipment and Repayment Schedule</t>
  </si>
  <si>
    <r>
      <t>For the “</t>
    </r>
    <r>
      <rPr>
        <i/>
        <u/>
        <sz val="11"/>
        <color theme="4" tint="-0.499984740745262"/>
        <rFont val="Calibri"/>
        <family val="2"/>
        <scheme val="minor"/>
      </rPr>
      <t>Repayment Method</t>
    </r>
    <r>
      <rPr>
        <sz val="11"/>
        <color theme="4" tint="-0.499984740745262"/>
        <rFont val="Calibri"/>
        <family val="2"/>
        <scheme val="minor"/>
      </rPr>
      <t>”, if it is Bullet then the “</t>
    </r>
    <r>
      <rPr>
        <i/>
        <u/>
        <sz val="11"/>
        <color theme="4" tint="-0.499984740745262"/>
        <rFont val="Calibri"/>
        <family val="2"/>
        <scheme val="minor"/>
      </rPr>
      <t>Repayment Details</t>
    </r>
    <r>
      <rPr>
        <sz val="11"/>
        <color theme="4" tint="-0.499984740745262"/>
        <rFont val="Calibri"/>
        <family val="2"/>
        <scheme val="minor"/>
      </rPr>
      <t>” table should be hide</t>
    </r>
  </si>
  <si>
    <r>
      <t>New field "</t>
    </r>
    <r>
      <rPr>
        <i/>
        <u/>
        <sz val="11"/>
        <color theme="4" tint="-0.499984740745262"/>
        <rFont val="Calibri"/>
        <family val="2"/>
        <scheme val="minor"/>
      </rPr>
      <t>Effective Date of Contract</t>
    </r>
    <r>
      <rPr>
        <sz val="11"/>
        <color theme="4" tint="-0.499984740745262"/>
        <rFont val="Calibri"/>
        <family val="2"/>
        <scheme val="minor"/>
      </rPr>
      <t>"</t>
    </r>
  </si>
  <si>
    <t>NBI, Application and Policy / Fees</t>
  </si>
  <si>
    <r>
      <t>When searching for the "</t>
    </r>
    <r>
      <rPr>
        <i/>
        <u/>
        <sz val="11"/>
        <color theme="4" tint="-0.499984740745262"/>
        <rFont val="Calibri"/>
        <family val="2"/>
        <scheme val="minor"/>
      </rPr>
      <t>Invoice Ref</t>
    </r>
    <r>
      <rPr>
        <sz val="11"/>
        <color theme="4" tint="-0.499984740745262"/>
        <rFont val="Calibri"/>
        <family val="2"/>
        <scheme val="minor"/>
      </rPr>
      <t>" the Fees page will only display data associated with that specific "</t>
    </r>
    <r>
      <rPr>
        <i/>
        <u/>
        <sz val="11"/>
        <color theme="4" tint="-0.499984740745262"/>
        <rFont val="Calibri"/>
        <family val="2"/>
        <scheme val="minor"/>
      </rPr>
      <t>Invoice Ref</t>
    </r>
    <r>
      <rPr>
        <sz val="11"/>
        <color theme="4" tint="-0.499984740745262"/>
        <rFont val="Calibri"/>
        <family val="2"/>
        <scheme val="minor"/>
      </rPr>
      <t>"</t>
    </r>
  </si>
  <si>
    <t>Hide the below fields from the System Pages:
*) "Overall Maximum Buyer Limit"
*) "Overall Maximum Buyer Limit"
*) "Overall Maximum Buyer Limit"</t>
  </si>
  <si>
    <r>
      <t>Field “</t>
    </r>
    <r>
      <rPr>
        <i/>
        <sz val="11"/>
        <color rgb="FF1F3864"/>
        <rFont val="Segoe UI Emoji"/>
        <family val="2"/>
      </rPr>
      <t>Basic Information</t>
    </r>
    <r>
      <rPr>
        <sz val="11"/>
        <color rgb="FF1F3864"/>
        <rFont val="Segoe UI Emoji"/>
        <family val="2"/>
      </rPr>
      <t xml:space="preserve">”, the data not retrieved, Ex. NBI --&gt; PP-AUA-00002 Version No 1, Application --&gt; </t>
    </r>
    <r>
      <rPr>
        <u/>
        <sz val="11"/>
        <color rgb="FF1F3864"/>
        <rFont val="Segoe UI Emoji"/>
        <family val="2"/>
      </rPr>
      <t>PP-AUA-00002</t>
    </r>
    <r>
      <rPr>
        <sz val="11"/>
        <color rgb="FF1F3864"/>
        <rFont val="Segoe UI Emoji"/>
        <family val="2"/>
      </rPr>
      <t xml:space="preserve"> Version No 3</t>
    </r>
  </si>
  <si>
    <t>Sovereign</t>
  </si>
  <si>
    <t>Enquiry, Preliminary Application / Additional Details / Transaction Details</t>
  </si>
  <si>
    <r>
      <t>Check the source of the field "</t>
    </r>
    <r>
      <rPr>
        <i/>
        <u/>
        <sz val="11"/>
        <color theme="4" tint="-0.499984740745262"/>
        <rFont val="Calibri"/>
        <family val="2"/>
        <scheme val="minor"/>
      </rPr>
      <t>Total Transaction Amount</t>
    </r>
    <r>
      <rPr>
        <sz val="11"/>
        <color theme="4" tint="-0.499984740745262"/>
        <rFont val="Calibri"/>
        <family val="2"/>
        <scheme val="minor"/>
      </rPr>
      <t>" Under the "</t>
    </r>
    <r>
      <rPr>
        <i/>
        <u/>
        <sz val="11"/>
        <color theme="4" tint="-0.499984740745262"/>
        <rFont val="Calibri"/>
        <family val="2"/>
        <scheme val="minor"/>
      </rPr>
      <t>Additional Details</t>
    </r>
    <r>
      <rPr>
        <sz val="11"/>
        <color theme="4" tint="-0.499984740745262"/>
        <rFont val="Calibri"/>
        <family val="2"/>
        <scheme val="minor"/>
      </rPr>
      <t>" page, Ex. ENQ-AUA-00005, and rename based on the source</t>
    </r>
  </si>
  <si>
    <t>Enquiry, Preliminary Application
(Policy Type : FIPE)</t>
  </si>
  <si>
    <r>
      <t>Check the source of the field "</t>
    </r>
    <r>
      <rPr>
        <i/>
        <u/>
        <sz val="11"/>
        <color theme="4" tint="-0.499984740745262"/>
        <rFont val="Calibri"/>
        <family val="2"/>
        <scheme val="minor"/>
      </rPr>
      <t>Risk No. Discount</t>
    </r>
    <r>
      <rPr>
        <sz val="11"/>
        <color theme="4" tint="-0.499984740745262"/>
        <rFont val="Calibri"/>
        <family val="2"/>
        <scheme val="minor"/>
      </rPr>
      <t>"</t>
    </r>
  </si>
  <si>
    <t>Enquiry, Preliminary Application
(Pricing document investment)</t>
  </si>
  <si>
    <r>
      <t>Check the source of the field "</t>
    </r>
    <r>
      <rPr>
        <i/>
        <u/>
        <sz val="11"/>
        <color theme="4" tint="-0.499984740745262"/>
        <rFont val="Calibri"/>
        <family val="2"/>
        <scheme val="minor"/>
      </rPr>
      <t>Policy Expiry Date</t>
    </r>
    <r>
      <rPr>
        <sz val="11"/>
        <color theme="4" tint="-0.499984740745262"/>
        <rFont val="Calibri"/>
        <family val="2"/>
        <scheme val="minor"/>
      </rPr>
      <t>", Ex. ENQ-AUA-00005</t>
    </r>
  </si>
  <si>
    <t>There is no database field for "Policy Expiry Date"</t>
  </si>
  <si>
    <r>
      <t>Update the field "</t>
    </r>
    <r>
      <rPr>
        <i/>
        <u/>
        <sz val="11"/>
        <color theme="4" tint="-0.499984740745262"/>
        <rFont val="Calibri"/>
        <family val="2"/>
        <scheme val="minor"/>
      </rPr>
      <t>Total cost of enterprise(Including debt and other Investor's contributions ,if any)</t>
    </r>
    <r>
      <rPr>
        <sz val="11"/>
        <color theme="4" tint="-0.499984740745262"/>
        <rFont val="Calibri"/>
        <family val="2"/>
        <scheme val="minor"/>
      </rPr>
      <t>" to be number not free text</t>
    </r>
  </si>
  <si>
    <r>
      <t>Just for the migrated data, disable the calculation for the field "</t>
    </r>
    <r>
      <rPr>
        <i/>
        <u/>
        <sz val="11"/>
        <color theme="4" tint="-0.499984740745262"/>
        <rFont val="Calibri"/>
        <family val="2"/>
        <scheme val="minor"/>
      </rPr>
      <t>Amount of Cover</t>
    </r>
    <r>
      <rPr>
        <sz val="11"/>
        <color theme="4" tint="-0.499984740745262"/>
        <rFont val="Calibri"/>
        <family val="2"/>
        <scheme val="minor"/>
      </rPr>
      <t>" under the TAB "</t>
    </r>
    <r>
      <rPr>
        <i/>
        <u/>
        <sz val="11"/>
        <color theme="4" tint="-0.499984740745262"/>
        <rFont val="Calibri"/>
        <family val="2"/>
        <scheme val="minor"/>
      </rPr>
      <t>Additional Details</t>
    </r>
    <r>
      <rPr>
        <sz val="11"/>
        <color theme="4" tint="-0.499984740745262"/>
        <rFont val="Calibri"/>
        <family val="2"/>
        <scheme val="minor"/>
      </rPr>
      <t>"</t>
    </r>
  </si>
  <si>
    <t>Search on the CLA for Sovereign</t>
  </si>
  <si>
    <r>
      <t>Missing sheet "</t>
    </r>
    <r>
      <rPr>
        <i/>
        <u/>
        <sz val="11"/>
        <color theme="4" tint="-0.499984740745262"/>
        <rFont val="Calibri"/>
        <family val="2"/>
        <scheme val="minor"/>
      </rPr>
      <t>Eligibility Criteria</t>
    </r>
    <r>
      <rPr>
        <sz val="11"/>
        <color theme="4" tint="-0.499984740745262"/>
        <rFont val="Calibri"/>
        <family val="2"/>
        <scheme val="minor"/>
      </rPr>
      <t>" for "</t>
    </r>
    <r>
      <rPr>
        <i/>
        <u/>
        <sz val="11"/>
        <color theme="4" tint="-0.499984740745262"/>
        <rFont val="Calibri"/>
        <family val="2"/>
        <scheme val="minor"/>
      </rPr>
      <t>Premelinary Application</t>
    </r>
    <r>
      <rPr>
        <sz val="11"/>
        <color theme="4" tint="-0.499984740745262"/>
        <rFont val="Calibri"/>
        <family val="2"/>
        <scheme val="minor"/>
      </rPr>
      <t>"</t>
    </r>
  </si>
  <si>
    <t>Setup</t>
  </si>
  <si>
    <t>*) Subject should has the value of Point No. "3. Investment"
*) Point No. "3. Investment", Should be the value of project description
*) Point No. "6. Cover Required", Should list all covers
*) Point No. "7. Amount of Cover",   use the Currency name instead of Currency code
*) Point No. "8. Max Liability Amount", To removed after checking the provided Template
*) Point No. "9. Perc. (%) of cover", Add "%" beside the value
*) Point No. "10. Premium Rate", Check the design and the Record label that exist in provided Template
*) Point No. "11. Cover Period",  Add "Years" beside the value
*) Point No. "12. Fees", missing the values and to check the design from provided template, The first point i) is fixed, the second point the description is fixed and the value from the provided data
*) Point No. 13. Other terms &amp; Condition", To be read from field "Terms &amp; Conditions" under Additional Details" TAB
*) Check the fields border</t>
  </si>
  <si>
    <t>CPD0013 (CSTP Non-Binding Indication (NBI))</t>
  </si>
  <si>
    <t>Check design and number formatting</t>
  </si>
  <si>
    <t>CPD0315, SCHEDULE DOCUMENTARY CREDIT INSURANCE POLICY (DCIP)</t>
  </si>
  <si>
    <t>CPD0319 Policy Schedule - Draft</t>
  </si>
  <si>
    <t>Enquiry
(Policy Type : FIPE)</t>
  </si>
  <si>
    <t>To show the Fees Amount value, the field is exist in Data migration sheet and in the data base.</t>
  </si>
  <si>
    <t>Sovereign &amp; Commercial</t>
  </si>
  <si>
    <r>
      <t>The Status value "</t>
    </r>
    <r>
      <rPr>
        <i/>
        <u/>
        <sz val="11"/>
        <color theme="4" tint="-0.499984740745262"/>
        <rFont val="Calibri"/>
        <family val="2"/>
        <scheme val="minor"/>
      </rPr>
      <t>4  Policy Issued</t>
    </r>
    <r>
      <rPr>
        <sz val="11"/>
        <color theme="4" tint="-0.499984740745262"/>
        <rFont val="Calibri"/>
        <family val="2"/>
        <scheme val="minor"/>
      </rPr>
      <t>", this value not available in ESKA system, Ex. PP-FR -00079, The related column in the data migration sheet is "AQ"</t>
    </r>
  </si>
  <si>
    <t>Preliminary Application/ Transaction details</t>
  </si>
  <si>
    <t>Preliminary Application/ sharholder</t>
  </si>
  <si>
    <r>
      <rPr>
        <i/>
        <sz val="11"/>
        <color theme="4" tint="-0.499984740745262"/>
        <rFont val="Calibri"/>
        <family val="2"/>
        <scheme val="minor"/>
      </rPr>
      <t>"</t>
    </r>
    <r>
      <rPr>
        <i/>
        <u/>
        <sz val="11"/>
        <color theme="4" tint="-0.499984740745262"/>
        <rFont val="Calibri"/>
        <family val="2"/>
        <scheme val="minor"/>
      </rPr>
      <t>Applied Amount</t>
    </r>
    <r>
      <rPr>
        <i/>
        <sz val="11"/>
        <color theme="4" tint="-0.499984740745262"/>
        <rFont val="Calibri"/>
        <family val="2"/>
        <scheme val="minor"/>
      </rPr>
      <t>"</t>
    </r>
    <r>
      <rPr>
        <sz val="11"/>
        <color theme="4" tint="-0.499984740745262"/>
        <rFont val="Calibri"/>
        <family val="2"/>
        <scheme val="minor"/>
      </rPr>
      <t xml:space="preserve"> &amp; "</t>
    </r>
    <r>
      <rPr>
        <i/>
        <u/>
        <sz val="11"/>
        <color theme="4" tint="-0.499984740745262"/>
        <rFont val="Calibri"/>
        <family val="2"/>
        <scheme val="minor"/>
      </rPr>
      <t>Recommended Amount</t>
    </r>
    <r>
      <rPr>
        <sz val="11"/>
        <color theme="4" tint="-0.499984740745262"/>
        <rFont val="Calibri"/>
        <family val="2"/>
        <scheme val="minor"/>
      </rPr>
      <t>" not exist, Screenshot attached</t>
    </r>
  </si>
  <si>
    <t>Enquiry &amp; Preliminary Application</t>
  </si>
  <si>
    <r>
      <t xml:space="preserve">The unit of the validaty for the </t>
    </r>
    <r>
      <rPr>
        <b/>
        <sz val="11"/>
        <color theme="4" tint="-0.499984740745262"/>
        <rFont val="Calibri"/>
        <family val="2"/>
        <scheme val="minor"/>
      </rPr>
      <t>Enquiry</t>
    </r>
    <r>
      <rPr>
        <sz val="11"/>
        <color theme="4" tint="-0.499984740745262"/>
        <rFont val="Calibri"/>
        <family val="2"/>
        <scheme val="minor"/>
      </rPr>
      <t xml:space="preserve"> "In days", and for </t>
    </r>
    <r>
      <rPr>
        <b/>
        <sz val="11"/>
        <color theme="4" tint="-0.499984740745262"/>
        <rFont val="Calibri"/>
        <family val="2"/>
        <scheme val="minor"/>
      </rPr>
      <t>PA</t>
    </r>
    <r>
      <rPr>
        <sz val="11"/>
        <color theme="4" tint="-0.499984740745262"/>
        <rFont val="Calibri"/>
        <family val="2"/>
        <scheme val="minor"/>
      </rPr>
      <t xml:space="preserve"> "In Months", and to calculate the expiry date accordingly</t>
    </r>
  </si>
  <si>
    <t xml:space="preserve">Change at no extra cost </t>
  </si>
  <si>
    <t>Total</t>
  </si>
  <si>
    <t>-</t>
  </si>
  <si>
    <t>Yes</t>
  </si>
  <si>
    <t>Inward RI Page / Treaty Detail TAB/ Scope of cover under "Treaty Terms and Conditions" radio button</t>
  </si>
  <si>
    <r>
      <t>It's available in TAB "</t>
    </r>
    <r>
      <rPr>
        <i/>
        <u/>
        <sz val="11"/>
        <color theme="4" tint="-0.499984740745262"/>
        <rFont val="Calibri"/>
        <family val="2"/>
        <scheme val="minor"/>
      </rPr>
      <t>Payment Term</t>
    </r>
    <r>
      <rPr>
        <sz val="11"/>
        <color theme="4" tint="-0.499984740745262"/>
        <rFont val="Calibri"/>
        <family val="2"/>
        <scheme val="minor"/>
      </rPr>
      <t>" under the "</t>
    </r>
    <r>
      <rPr>
        <i/>
        <u/>
        <sz val="11"/>
        <color theme="4" tint="-0.499984740745262"/>
        <rFont val="Calibri"/>
        <family val="2"/>
        <scheme val="minor"/>
      </rPr>
      <t>Premium &amp; Fees</t>
    </r>
    <r>
      <rPr>
        <sz val="11"/>
        <color theme="4" tint="-0.499984740745262"/>
        <rFont val="Calibri"/>
        <family val="2"/>
        <scheme val="minor"/>
      </rPr>
      <t>" page</t>
    </r>
  </si>
  <si>
    <t>Data does not appear for Sovereign, Ex. PP-UK -00119 Version No 1</t>
  </si>
  <si>
    <t>The values are generated based on the count of Covers, if there are 2 covers then the value will be 10, and if it has 3 covers then the value will be 20, and if there are  4 covers then the value will be 25, otherwise the value will be 0</t>
  </si>
  <si>
    <r>
      <t xml:space="preserve">Check the TAB "Line Size" data with gray columns in the data migration sheet, Ex. ENQ-AUA-00005
</t>
    </r>
    <r>
      <rPr>
        <sz val="11"/>
        <color rgb="FF00B050"/>
        <rFont val="Calibri"/>
        <family val="2"/>
        <scheme val="minor"/>
      </rPr>
      <t>Data remigrated</t>
    </r>
  </si>
  <si>
    <r>
      <t>The "</t>
    </r>
    <r>
      <rPr>
        <i/>
        <u/>
        <sz val="11"/>
        <color theme="4" tint="-0.499984740745262"/>
        <rFont val="Calibri"/>
        <family val="2"/>
        <scheme val="minor"/>
      </rPr>
      <t>Enterprise</t>
    </r>
    <r>
      <rPr>
        <sz val="11"/>
        <color theme="4" tint="-0.499984740745262"/>
        <rFont val="Calibri"/>
        <family val="2"/>
        <scheme val="minor"/>
      </rPr>
      <t>" is not available and the "</t>
    </r>
    <r>
      <rPr>
        <i/>
        <u/>
        <sz val="11"/>
        <color theme="4" tint="-0.499984740745262"/>
        <rFont val="Calibri"/>
        <family val="2"/>
        <scheme val="minor"/>
      </rPr>
      <t>Investor &amp; Enterprise</t>
    </r>
    <r>
      <rPr>
        <sz val="11"/>
        <color theme="4" tint="-0.499984740745262"/>
        <rFont val="Calibri"/>
        <family val="2"/>
        <scheme val="minor"/>
      </rPr>
      <t>" that shall be on the main page of the Enquiry &amp; PA</t>
    </r>
  </si>
  <si>
    <r>
      <t>Check and update the data for column AN "</t>
    </r>
    <r>
      <rPr>
        <i/>
        <u/>
        <sz val="11"/>
        <color theme="4" tint="-0.499984740745262"/>
        <rFont val="Calibri"/>
        <family val="2"/>
        <scheme val="minor"/>
      </rPr>
      <t>Master Document ID</t>
    </r>
    <r>
      <rPr>
        <sz val="11"/>
        <color theme="4" tint="-0.499984740745262"/>
        <rFont val="Calibri"/>
        <family val="2"/>
        <scheme val="minor"/>
      </rPr>
      <t xml:space="preserve">" Ex. ENQ-FR -00034 // Data Issue
</t>
    </r>
    <r>
      <rPr>
        <sz val="11"/>
        <color theme="5" tint="-0.249977111117893"/>
        <rFont val="Calibri"/>
        <family val="2"/>
        <scheme val="minor"/>
      </rPr>
      <t>Reopened 12-12-2024</t>
    </r>
    <r>
      <rPr>
        <sz val="11"/>
        <color theme="4" tint="-0.499984740745262"/>
        <rFont val="Calibri"/>
        <family val="2"/>
        <scheme val="minor"/>
      </rPr>
      <t xml:space="preserve"> , Ex. :   PP-FR -00079, </t>
    </r>
    <r>
      <rPr>
        <sz val="11"/>
        <color rgb="FF00B050"/>
        <rFont val="Calibri"/>
        <family val="2"/>
        <scheme val="minor"/>
      </rPr>
      <t>Resolved 16-12-2024, Validated 17-12-2024</t>
    </r>
  </si>
  <si>
    <r>
      <t>Under the "</t>
    </r>
    <r>
      <rPr>
        <i/>
        <u/>
        <sz val="11"/>
        <color theme="4" tint="-0.499984740745262"/>
        <rFont val="Calibri"/>
        <family val="2"/>
        <scheme val="minor"/>
      </rPr>
      <t>Cover Rates</t>
    </r>
    <r>
      <rPr>
        <sz val="11"/>
        <color theme="4" tint="-0.499984740745262"/>
        <rFont val="Calibri"/>
        <family val="2"/>
        <scheme val="minor"/>
      </rPr>
      <t>" page, display the "</t>
    </r>
    <r>
      <rPr>
        <i/>
        <u/>
        <sz val="11"/>
        <color theme="4" tint="-0.499984740745262"/>
        <rFont val="Calibri"/>
        <family val="2"/>
        <scheme val="minor"/>
      </rPr>
      <t>Standard Rates</t>
    </r>
    <r>
      <rPr>
        <sz val="11"/>
        <color theme="4" tint="-0.499984740745262"/>
        <rFont val="Calibri"/>
        <family val="2"/>
        <scheme val="minor"/>
      </rPr>
      <t>", Currently not appear for the migrated data</t>
    </r>
  </si>
  <si>
    <r>
      <t>Rename the TAB "</t>
    </r>
    <r>
      <rPr>
        <i/>
        <u/>
        <sz val="11"/>
        <color theme="4" tint="-0.499984740745262"/>
        <rFont val="Calibri"/>
        <family val="2"/>
        <scheme val="minor"/>
      </rPr>
      <t>Transaction Details</t>
    </r>
    <r>
      <rPr>
        <sz val="11"/>
        <color theme="4" tint="-0.499984740745262"/>
        <rFont val="Calibri"/>
        <family val="2"/>
        <scheme val="minor"/>
      </rPr>
      <t>" after discussing it in details with ICIEC</t>
    </r>
  </si>
  <si>
    <t>Enquiry, Preliminary Application / "Additional Details" TAB
(Policy Type : FIPE)</t>
  </si>
  <si>
    <r>
      <t>Check the source of field "</t>
    </r>
    <r>
      <rPr>
        <i/>
        <u/>
        <sz val="11"/>
        <color theme="4" tint="-0.499984740745262"/>
        <rFont val="Calibri"/>
        <family val="2"/>
        <scheme val="minor"/>
      </rPr>
      <t>Line Size</t>
    </r>
    <r>
      <rPr>
        <sz val="11"/>
        <color theme="4" tint="-0.499984740745262"/>
        <rFont val="Calibri"/>
        <family val="2"/>
        <scheme val="minor"/>
      </rPr>
      <t>"</t>
    </r>
  </si>
  <si>
    <t>Add a new field "Status" for the process in all modules(Commercial, Sovereign, Claims, etc.)</t>
  </si>
  <si>
    <t>Check with ICIEC if it will appears for migrated data only</t>
  </si>
  <si>
    <t>Enquiry, PA, MA, Policy and Renewal
(Policy Type : FIPE)</t>
  </si>
  <si>
    <r>
      <t>No data found under TAB "</t>
    </r>
    <r>
      <rPr>
        <i/>
        <u/>
        <sz val="11"/>
        <color theme="4" tint="-0.499984740745262"/>
        <rFont val="Calibri"/>
        <family val="2"/>
        <scheme val="minor"/>
      </rPr>
      <t>Shareholder</t>
    </r>
    <r>
      <rPr>
        <sz val="11"/>
        <color theme="4" tint="-0.499984740745262"/>
        <rFont val="Calibri"/>
        <family val="2"/>
        <scheme val="minor"/>
      </rPr>
      <t xml:space="preserve">", Ex. FIPF-UK -00010 Version No : 4
</t>
    </r>
    <r>
      <rPr>
        <sz val="11"/>
        <color rgb="FF00B050"/>
        <rFont val="Calibri"/>
        <family val="2"/>
        <scheme val="minor"/>
      </rPr>
      <t>Resolved 16-12-2024</t>
    </r>
  </si>
  <si>
    <t>Hide the "Eligibility Creteria" for "Enquiry"</t>
  </si>
  <si>
    <t>17-12-2024</t>
  </si>
  <si>
    <t>Preliminary Application / Eligibility Creteria</t>
  </si>
  <si>
    <t>Preliminary Application / Additional details</t>
  </si>
  <si>
    <t>(Main Application, Policy) / Additional details, Economic Impact</t>
  </si>
  <si>
    <t>Hide the TAB "Shareholders", and check the data for MA that shall be available the same for the policy under the "Economic Impact" page</t>
  </si>
  <si>
    <r>
      <t>Rename to "</t>
    </r>
    <r>
      <rPr>
        <i/>
        <u/>
        <sz val="11"/>
        <color theme="4" tint="-0.499984740745262"/>
        <rFont val="Calibri"/>
        <family val="2"/>
        <scheme val="minor"/>
      </rPr>
      <t>ICIEC Line Size</t>
    </r>
    <r>
      <rPr>
        <sz val="11"/>
        <color theme="4" tint="-0.499984740745262"/>
        <rFont val="Calibri"/>
        <family val="2"/>
        <scheme val="minor"/>
      </rPr>
      <t>"</t>
    </r>
  </si>
  <si>
    <t>Resolution Progress</t>
  </si>
  <si>
    <t>Validation Progress</t>
  </si>
  <si>
    <t>If the Limit Status is "Approved" it reads from the "Recommended Amount" otherwise it reads from the last approved version</t>
  </si>
  <si>
    <t>The source of the field is "Project Cost"</t>
  </si>
  <si>
    <r>
      <t>Check the data for all fields under TAB "</t>
    </r>
    <r>
      <rPr>
        <i/>
        <u/>
        <sz val="11"/>
        <color theme="4" tint="-0.499984740745262"/>
        <rFont val="Calibri"/>
        <family val="2"/>
        <scheme val="minor"/>
      </rPr>
      <t>Transaction details</t>
    </r>
    <r>
      <rPr>
        <sz val="11"/>
        <color theme="4" tint="-0.499984740745262"/>
        <rFont val="Calibri"/>
        <family val="2"/>
        <scheme val="minor"/>
      </rPr>
      <t xml:space="preserve">", Ex. PP-FR -00079
</t>
    </r>
    <r>
      <rPr>
        <sz val="11"/>
        <color rgb="FF00B050"/>
        <rFont val="Calibri"/>
        <family val="2"/>
        <scheme val="minor"/>
      </rPr>
      <t xml:space="preserve">Resolved 16-12-2024 </t>
    </r>
  </si>
  <si>
    <t>To check under "Economic Impact" TAB</t>
  </si>
  <si>
    <t>Preliminary Application / "Additional Details" Page / Line Size TAB</t>
  </si>
  <si>
    <t>Enquiry, Preliminary Application / "Additional Details" Page
(Policy Type : FIPE)</t>
  </si>
  <si>
    <t>Preliminary Application, Main Application</t>
  </si>
  <si>
    <t>13 Missing sheets</t>
  </si>
  <si>
    <t>Missing Sheets</t>
  </si>
  <si>
    <t>NPL</t>
  </si>
  <si>
    <t>29-12-2024</t>
  </si>
  <si>
    <t>UW Recommendation has no data appears on the system page</t>
  </si>
  <si>
    <t>Read the Buyer &amp; Ultimate Risk from approvals, This will apply just for current data, and for next migration the data will corrected, and the migration will read from provided data</t>
  </si>
  <si>
    <t>Note</t>
  </si>
  <si>
    <t>Issue on the values for below columns from DM excel sheet:
1. Status, Column L
2. Stage, Column M
3. Recommendation, Column Z</t>
  </si>
  <si>
    <t>Enquiry, Preliminary Application / "Additional Details" Page</t>
  </si>
  <si>
    <t>Claims / Declaration "Invoices Details" TAB</t>
  </si>
  <si>
    <t>In the claim declarations the Notes field is blank</t>
  </si>
  <si>
    <t>Inquiries</t>
  </si>
  <si>
    <t xml:space="preserve">Validated or Answered </t>
  </si>
  <si>
    <t>Missing Sheet</t>
  </si>
  <si>
    <t>Is Validated</t>
  </si>
  <si>
    <t>Scope of Cover</t>
  </si>
  <si>
    <t>The data under the TAB Scope of Covers shall be the original sheet in Approvals sheet without include the risks from another sheet</t>
  </si>
  <si>
    <t>The Application Status date not displayed, and it should add beside the Application Status, in the Sheet check the column G</t>
  </si>
  <si>
    <t>Security TAB</t>
  </si>
  <si>
    <t>The Guarantor Segment code not correct, Ex. IQA-00124/2</t>
  </si>
  <si>
    <t>Approval Pricing</t>
  </si>
  <si>
    <t>Approval Pricing/ Amount Details</t>
  </si>
  <si>
    <t>To have the versioning for NPL &amp; Claims same the (NBI, Application, Enquiry, etc.)</t>
  </si>
  <si>
    <t>Data correction</t>
  </si>
  <si>
    <t>When tried to search on CLA 'IQA-00124' version No. 1, the data was not retrevied</t>
  </si>
  <si>
    <t>1. Overall Credit Limit (USD)
    OCL Recommendation, Recommended Amount
2. Individual Credit Limit (USD)
    Approval Premium, Approved ICL
3. Credit Period
    Approval Details, Total Credit Period</t>
  </si>
  <si>
    <t>Check where are the values for risks (Political, Commercial) without dates and location</t>
  </si>
  <si>
    <t>CURRENT_OCL --&gt; RECOMMENDED_AMOUNT_LC From Limit Recommendation  Sheet
ACTIVE_ICLS    --&gt; APPROVED_ICL_LC From Approval Premium Sheet
TOTAL_ICLS_ISSUED --&gt;  APPROVED_ICL_LC From Approval Premium Sheet</t>
  </si>
  <si>
    <t>Other Conditions</t>
  </si>
  <si>
    <t>Check the data source from which sheet for Limits. Ex.IQA-00124/2
To check the formula that get the data</t>
  </si>
  <si>
    <t>Policy Type</t>
  </si>
  <si>
    <t>Check the data that appeared on the system page, Ex. IQA-00124 version 3</t>
  </si>
  <si>
    <t>IFRP,IQTP</t>
  </si>
  <si>
    <t>The data for scope of cover shall be contain the data as provided, that’s will affect on claim declaration risk type</t>
  </si>
  <si>
    <t>The policyholder not presented in the system page, the page is appeared the Reinsured</t>
  </si>
  <si>
    <t>Check the data that provided in sheets("Approvals_IFRP-IQTP_Org Insur_Reinsured", "RI_INWARD")</t>
  </si>
  <si>
    <t>Check the data that provided in the sheet "DM_RI_COMM_SHARE_DISTRB"</t>
  </si>
  <si>
    <t>Display the cancelation date Ex. APR-39857</t>
  </si>
  <si>
    <t>Approval Pricing/ Premium Details</t>
  </si>
  <si>
    <t>Check the page design according to product type</t>
  </si>
  <si>
    <t>Amounts details</t>
  </si>
  <si>
    <t>Disable the calculation for amounts, Ex. CRA-01649 Version No 2</t>
  </si>
  <si>
    <t>Disable the calculation for amounts and exchange rate, Ex. CRA-01649 Version No 2</t>
  </si>
  <si>
    <t>Payment Terms</t>
  </si>
  <si>
    <t>Check and update the data that related to INWARD RI in "Commercial Production" Sheet, Coulmn in the sheet CB, CD,CE, CF</t>
  </si>
  <si>
    <t>disable the calculation for Premium Rate and to check and compare the values in the database with the provided data, Ex. CRA-02923 version 2</t>
  </si>
  <si>
    <t>Update the reinsured on CLA based on the sheet "Approvals_IFRP-IQTP_Org Insur_Reinsured"</t>
  </si>
  <si>
    <t>RI Inward/Original Details</t>
  </si>
  <si>
    <t>The value of "Ceding Commission %" &amp; "ECA Retention" are wrong.</t>
  </si>
  <si>
    <t>CP Users</t>
  </si>
  <si>
    <t>Followup History</t>
  </si>
  <si>
    <t>13-01-2025</t>
  </si>
  <si>
    <t>Issue on search when selecting Credit Limit Application No, Ex. Credit Limit Application No., when using the Approval No. its retrieve the data</t>
  </si>
  <si>
    <t>The Active flag appeared just when its active "CLA Is Active", if the CLA is not active need to mention that also, Ex. CRA-03221, Version 1 &amp; 2</t>
  </si>
  <si>
    <t>Display the policy classification (Standard, Whole turn over)</t>
  </si>
  <si>
    <t>Approval details &amp; Inward RI</t>
  </si>
  <si>
    <t>INWARD RI / Treaty Details</t>
  </si>
  <si>
    <t>INWARD RI / Other Retiention List</t>
  </si>
  <si>
    <t>Check the column 'C" in Sheet : "DM_RI_COMM_SHARE_DISTRB" if it available on system or not</t>
  </si>
  <si>
    <t>14-01-2025</t>
  </si>
  <si>
    <t>IFRP, IQTP</t>
  </si>
  <si>
    <t>Approval Details</t>
  </si>
  <si>
    <t>BMP</t>
  </si>
  <si>
    <t>The KYC Cleared value not the same one that appeared on the Approval Details/Security TAB, EX. FO -00526</t>
  </si>
  <si>
    <t>Approval Summary / Security</t>
  </si>
  <si>
    <t>Approval Summary / Experience With ICIEC</t>
  </si>
  <si>
    <t>Approval Details / Payment Terms</t>
  </si>
  <si>
    <t>Amount USD appeared blank, after the cursor on the Amount field and move out the field then the Amount USD calculate the value</t>
  </si>
  <si>
    <t>Approval Details, Approval Pricing, Approval Summary</t>
  </si>
  <si>
    <t xml:space="preserve">After do refresh for the system pages the Inward RI page appeare, while it should not Available for BMP policy type. </t>
  </si>
  <si>
    <t>Approval Pricing / Amount Details</t>
  </si>
  <si>
    <t>Disable calculation for all fields, So that all the figures on the page will appear correctly basses on the provided data in the Data migration template</t>
  </si>
  <si>
    <t>Common point</t>
  </si>
  <si>
    <t>Hide the option "Treaty Product Attachment" because there is no data and the Product Type already displayed on main page, for IFRP policy type</t>
  </si>
  <si>
    <t>Credit Insurance Data Migration Reconciliation Status (From ESKADENIA's Perspective)</t>
  </si>
  <si>
    <r>
      <rPr>
        <b/>
        <u/>
        <sz val="14"/>
        <color theme="0"/>
        <rFont val="Calibri"/>
        <family val="2"/>
        <scheme val="minor"/>
      </rPr>
      <t>Resolution &amp; Validation Progress</t>
    </r>
    <r>
      <rPr>
        <b/>
        <sz val="14"/>
        <color theme="0"/>
        <rFont val="Calibri"/>
        <family val="2"/>
        <scheme val="minor"/>
      </rPr>
      <t xml:space="preserve">
Bugs, Inquiries, Data Issues and CR at no extra cost </t>
    </r>
  </si>
  <si>
    <t>Approval Pricing / Considerations</t>
  </si>
  <si>
    <t>Approval Pricing / Considerations / RPL</t>
  </si>
  <si>
    <t>15-01-2025</t>
  </si>
  <si>
    <t>Approval Details / Goods &amp; Sectors</t>
  </si>
  <si>
    <t>Approval Pricing / Premium Details</t>
  </si>
  <si>
    <t>Approval Summary / Goods &amp; Sectors</t>
  </si>
  <si>
    <t xml:space="preserve">The answers appears wrong, Ex. PP-AZ -00003
</t>
  </si>
  <si>
    <t>Remove the validation for the value "4" of "Next Revision" 16-01-2025</t>
  </si>
  <si>
    <t>Claim Payable</t>
  </si>
  <si>
    <t>Buyer value should be updated to view the Segment Code from Entity Roles instead of entity segment code</t>
  </si>
  <si>
    <t>16-01-2025</t>
  </si>
  <si>
    <r>
      <t xml:space="preserve">The issue caused by the invoice currency for the declaration details is not equal the currency on NPL, the invoice currency has been updated to claim currency.
Data correction
</t>
    </r>
    <r>
      <rPr>
        <sz val="11"/>
        <color rgb="FFFF0000"/>
        <rFont val="Calibri"/>
        <family val="2"/>
        <scheme val="minor"/>
      </rPr>
      <t>Ex. NPL-00058 - 2   (16-01-2025)</t>
    </r>
  </si>
  <si>
    <t>Under Review (Mentioned into CR Verification)</t>
  </si>
  <si>
    <t>Invoices Details</t>
  </si>
  <si>
    <t>Check the source of data for approvals, and check the country value,
Ex. CRA-02758, version No. 6</t>
  </si>
  <si>
    <t>NBI</t>
  </si>
  <si>
    <t>The Below Fields not available:
*) Origin of Goods Country
*) Country of the Added Value</t>
  </si>
  <si>
    <t>Transaction Details  / Goods &amp; Services</t>
  </si>
  <si>
    <t>The page design is the same as CSTP</t>
  </si>
  <si>
    <t>Transaction Details  / Buyer</t>
  </si>
  <si>
    <t>Eligibility Creteria</t>
  </si>
  <si>
    <t>The current system page design is for CSTP policy type, There is a screenshot from ICIEC system for "Insurance Terms"</t>
  </si>
  <si>
    <r>
      <t xml:space="preserve">Check the migrated data in the Declaration Tab, Ex. NPL-00477 - 1
</t>
    </r>
    <r>
      <rPr>
        <b/>
        <u/>
        <sz val="11"/>
        <color theme="4" tint="-0.499984740745262"/>
        <rFont val="Calibri"/>
        <family val="2"/>
        <scheme val="minor"/>
      </rPr>
      <t xml:space="preserve">
</t>
    </r>
    <r>
      <rPr>
        <b/>
        <u/>
        <sz val="11"/>
        <color rgb="FFFF0000"/>
        <rFont val="Calibri"/>
        <family val="2"/>
        <scheme val="minor"/>
      </rPr>
      <t>Reopened Reason:</t>
    </r>
    <r>
      <rPr>
        <sz val="11"/>
        <color rgb="FFFF0000"/>
        <rFont val="Calibri"/>
        <family val="2"/>
        <scheme val="minor"/>
      </rPr>
      <t xml:space="preserve"> The declaration has not appeared</t>
    </r>
    <r>
      <rPr>
        <b/>
        <u/>
        <sz val="11"/>
        <color rgb="FFFF0000"/>
        <rFont val="Calibri"/>
        <family val="2"/>
        <scheme val="minor"/>
      </rPr>
      <t xml:space="preserve">
Reopened Sample</t>
    </r>
    <r>
      <rPr>
        <sz val="11"/>
        <color rgb="FFFF0000"/>
        <rFont val="Calibri"/>
        <family val="2"/>
        <scheme val="minor"/>
      </rPr>
      <t>:
NPL-00058 - 2   (16-01-2025)</t>
    </r>
    <r>
      <rPr>
        <sz val="11"/>
        <color theme="4" tint="-0.499984740745262"/>
        <rFont val="Calibri"/>
        <family val="2"/>
        <scheme val="minor"/>
      </rPr>
      <t xml:space="preserve">
</t>
    </r>
    <r>
      <rPr>
        <sz val="11"/>
        <color rgb="FFFF0000"/>
        <rFont val="Calibri"/>
        <family val="2"/>
        <scheme val="minor"/>
      </rPr>
      <t>CLM-00116 - 4</t>
    </r>
  </si>
  <si>
    <t>Compare the migrated data with the sheet "INWARD_RI".
The country is generated from the country value in "Approval Details"</t>
  </si>
  <si>
    <t>19-01-2025</t>
  </si>
  <si>
    <t>CLA is part of process(NBI, Application, Policy),
The Details of CLA should be displayed on the (NBI,Application and Policy)</t>
  </si>
  <si>
    <t>Shipment &amp; Repayment</t>
  </si>
  <si>
    <t>Application</t>
  </si>
  <si>
    <t>Summary / Shipment/Execution Details</t>
  </si>
  <si>
    <t>Check the source of value for field Master Policy, Ex. STP -TU -00003 Vesrion 6, 7</t>
  </si>
  <si>
    <t>20-01-2025</t>
  </si>
  <si>
    <t>Policy</t>
  </si>
  <si>
    <t>22-01-2025</t>
  </si>
  <si>
    <t>Add the Latest policy status under the list of (NBI, Application and policy) and to display at once, and to replace the status in the Data list with the Recommendation</t>
  </si>
  <si>
    <t>To delete the duplicated records per each (NBI,App)</t>
  </si>
  <si>
    <t>PA, MA</t>
  </si>
  <si>
    <t>Canceled</t>
  </si>
  <si>
    <r>
      <t xml:space="preserve">Add new field for "Validity Unit"
</t>
    </r>
    <r>
      <rPr>
        <sz val="11"/>
        <color rgb="FFFF0000"/>
        <rFont val="Calibri"/>
        <family val="2"/>
        <scheme val="minor"/>
      </rPr>
      <t>Cancelled Based on point No 184</t>
    </r>
    <r>
      <rPr>
        <sz val="11"/>
        <color theme="4" tint="-0.499984740745262"/>
        <rFont val="Calibri"/>
        <family val="2"/>
        <scheme val="minor"/>
      </rPr>
      <t xml:space="preserve"> (Rename the (Validity) to  (Validity "In Days"))</t>
    </r>
  </si>
  <si>
    <t>Duplicated with point No 4</t>
  </si>
  <si>
    <t>Enquiry, PA</t>
  </si>
  <si>
    <t>Data is incorrect for below mentioned columns:
In the Sovereign data migration sheet, columns(N,O and L) (Contract Period, Unit of Contract Period and Expiry Date)</t>
  </si>
  <si>
    <t>All modules</t>
  </si>
  <si>
    <t>Enquiry, PA, MA, Policy and Renewal</t>
  </si>
  <si>
    <t>Agents TAB</t>
  </si>
  <si>
    <t>Check the migrated data, Ex. ENQ-BE -00003</t>
  </si>
  <si>
    <t>Under the page "Approval Details"/"Payment Terms" for the approvals that have data for installments.</t>
  </si>
  <si>
    <t>Check and correct the Supplier value, Ex. FO -00526 Version No 1</t>
  </si>
  <si>
    <t>Under the Security TAB, check and correct all values for Guarantor1 &amp; Guarantor2</t>
  </si>
  <si>
    <t xml:space="preserve"> </t>
  </si>
  <si>
    <t>Eligibilty</t>
  </si>
  <si>
    <t>26-01-2025</t>
  </si>
  <si>
    <t>Economic Impact/Enterprise</t>
  </si>
  <si>
    <t>MA/Pricing</t>
  </si>
  <si>
    <t>Pricing/ Loan Investment</t>
  </si>
  <si>
    <t>Cover Rate</t>
  </si>
  <si>
    <t>Economic Impact / Project Viability</t>
  </si>
  <si>
    <t>Validated in CR verfication session on 22-01-2025</t>
  </si>
  <si>
    <t>Validated in CR verfication session on 23-01-2025</t>
  </si>
  <si>
    <t>Validated in CR verfication session on 20-01-2025</t>
  </si>
  <si>
    <t>Approval details is not shown in the system, Ex. PA : PP-GDR-00072</t>
  </si>
  <si>
    <r>
      <t>Rename "</t>
    </r>
    <r>
      <rPr>
        <i/>
        <sz val="11"/>
        <color theme="4" tint="-0.499984740745262"/>
        <rFont val="Calibri"/>
        <family val="2"/>
        <scheme val="minor"/>
      </rPr>
      <t>Will the activity financed be new to the enterprise?</t>
    </r>
    <r>
      <rPr>
        <sz val="11"/>
        <color theme="4" tint="-0.499984740745262"/>
        <rFont val="Calibri"/>
        <family val="2"/>
        <scheme val="minor"/>
      </rPr>
      <t>" to "</t>
    </r>
    <r>
      <rPr>
        <i/>
        <sz val="11"/>
        <color theme="4" tint="-0.499984740745262"/>
        <rFont val="Calibri"/>
        <family val="2"/>
        <scheme val="minor"/>
      </rPr>
      <t>Will the activity financed by the investment be new to the enterprise?</t>
    </r>
    <r>
      <rPr>
        <sz val="11"/>
        <color theme="4" tint="-0.499984740745262"/>
        <rFont val="Calibri"/>
        <family val="2"/>
        <scheme val="minor"/>
      </rPr>
      <t>"</t>
    </r>
  </si>
  <si>
    <t>The country appeared on the retrevied values but in Entry its appeared blank</t>
  </si>
  <si>
    <t>Economic Impact /Relations/ General Info</t>
  </si>
  <si>
    <r>
      <t>Check and update the data based on sheet "</t>
    </r>
    <r>
      <rPr>
        <i/>
        <sz val="11"/>
        <color theme="4" tint="-0.499984740745262"/>
        <rFont val="Calibri"/>
        <family val="2"/>
        <scheme val="minor"/>
      </rPr>
      <t>Sovereign Production_Additional PA-MA Data</t>
    </r>
    <r>
      <rPr>
        <sz val="11"/>
        <color theme="4" tint="-0.499984740745262"/>
        <rFont val="Calibri"/>
        <family val="2"/>
        <scheme val="minor"/>
      </rPr>
      <t>"</t>
    </r>
  </si>
  <si>
    <t>Economic Impact / Development Impact / "Investment Experience"</t>
  </si>
  <si>
    <t>DCIP
DCR</t>
  </si>
  <si>
    <t>27-01-2025</t>
  </si>
  <si>
    <r>
      <t xml:space="preserve">To display the local amounts in all system pages in Sovereign,
</t>
    </r>
    <r>
      <rPr>
        <sz val="11"/>
        <color rgb="FFFF0000"/>
        <rFont val="Calibri"/>
        <family val="2"/>
        <scheme val="minor"/>
      </rPr>
      <t>(For Example: MA stage, Segment Code: PP-TU -00169 Version No. 3)</t>
    </r>
  </si>
  <si>
    <t>Outstanding not displayed for Disbursments data</t>
  </si>
  <si>
    <t>Pricing / Repayment</t>
  </si>
  <si>
    <t xml:space="preserve">Pricing / Disbursements </t>
  </si>
  <si>
    <r>
      <t>Its display the data that provided in "</t>
    </r>
    <r>
      <rPr>
        <i/>
        <sz val="11"/>
        <color theme="4" tint="-0.499984740745262"/>
        <rFont val="Calibri"/>
        <family val="2"/>
        <scheme val="minor"/>
      </rPr>
      <t>Sovereign"</t>
    </r>
    <r>
      <rPr>
        <sz val="11"/>
        <color theme="4" tint="-0.499984740745262"/>
        <rFont val="Calibri"/>
        <family val="2"/>
        <scheme val="minor"/>
      </rPr>
      <t xml:space="preserve"> sheet under sheet "</t>
    </r>
    <r>
      <rPr>
        <i/>
        <sz val="11"/>
        <color theme="4" tint="-0.499984740745262"/>
        <rFont val="Calibri"/>
        <family val="2"/>
        <scheme val="minor"/>
      </rPr>
      <t>Cover Types Of Insurance Term</t>
    </r>
    <r>
      <rPr>
        <sz val="11"/>
        <color theme="4" tint="-0.499984740745262"/>
        <rFont val="Calibri"/>
        <family val="2"/>
        <scheme val="minor"/>
      </rPr>
      <t xml:space="preserve">"
</t>
    </r>
    <r>
      <rPr>
        <b/>
        <u/>
        <sz val="11"/>
        <color theme="4" tint="-0.499984740745262"/>
        <rFont val="Calibri"/>
        <family val="2"/>
        <scheme val="minor"/>
      </rPr>
      <t>ICIEC Feedback</t>
    </r>
    <r>
      <rPr>
        <sz val="11"/>
        <color theme="4" tint="-0.499984740745262"/>
        <rFont val="Calibri"/>
        <family val="2"/>
        <scheme val="minor"/>
      </rPr>
      <t xml:space="preserve">:
</t>
    </r>
    <r>
      <rPr>
        <sz val="11"/>
        <color rgb="FFFF0000"/>
        <rFont val="Calibri"/>
        <family val="2"/>
        <scheme val="minor"/>
      </rPr>
      <t>The feedback provided by ESKA is not valid because the page they are refer to related to policy data only not related to Enquiry, PA and MA</t>
    </r>
  </si>
  <si>
    <t>Related to Point No 72</t>
  </si>
  <si>
    <t>Enquiry, PA &amp; MA</t>
  </si>
  <si>
    <t>Remigrate the data</t>
  </si>
  <si>
    <r>
      <t>Rename the below fields from the System Pages:
*) "</t>
    </r>
    <r>
      <rPr>
        <i/>
        <sz val="11"/>
        <color theme="4" tint="-0.499984740745262"/>
        <rFont val="Calibri"/>
        <family val="2"/>
        <scheme val="minor"/>
      </rPr>
      <t>% of Premium Reserve Payable to WAQF</t>
    </r>
    <r>
      <rPr>
        <sz val="11"/>
        <color theme="4" tint="-0.499984740745262"/>
        <rFont val="Calibri"/>
        <family val="2"/>
        <scheme val="minor"/>
      </rPr>
      <t>" Rename to "</t>
    </r>
    <r>
      <rPr>
        <i/>
        <sz val="11"/>
        <color theme="4" tint="-0.499984740745262"/>
        <rFont val="Calibri"/>
        <family val="2"/>
        <scheme val="minor"/>
      </rPr>
      <t>% of Interest on Premium Reserve Released Payable to WAQF</t>
    </r>
    <r>
      <rPr>
        <sz val="11"/>
        <color theme="4" tint="-0.499984740745262"/>
        <rFont val="Calibri"/>
        <family val="2"/>
        <scheme val="minor"/>
      </rPr>
      <t>"
*) "</t>
    </r>
    <r>
      <rPr>
        <i/>
        <sz val="11"/>
        <color theme="4" tint="-0.499984740745262"/>
        <rFont val="Calibri"/>
        <family val="2"/>
        <scheme val="minor"/>
      </rPr>
      <t>% of Claim Reserve Payable to WAQF</t>
    </r>
    <r>
      <rPr>
        <sz val="11"/>
        <color theme="4" tint="-0.499984740745262"/>
        <rFont val="Calibri"/>
        <family val="2"/>
        <scheme val="minor"/>
      </rPr>
      <t>" Rename to "</t>
    </r>
    <r>
      <rPr>
        <i/>
        <sz val="11"/>
        <color theme="4" tint="-0.499984740745262"/>
        <rFont val="Calibri"/>
        <family val="2"/>
        <scheme val="minor"/>
      </rPr>
      <t>% of Interest on Claim Reserve Released Payable to WAQF</t>
    </r>
    <r>
      <rPr>
        <sz val="11"/>
        <color theme="4" tint="-0.499984740745262"/>
        <rFont val="Calibri"/>
        <family val="2"/>
        <scheme val="minor"/>
      </rPr>
      <t>"
*) "</t>
    </r>
    <r>
      <rPr>
        <i/>
        <sz val="11"/>
        <color theme="4" tint="-0.499984740745262"/>
        <rFont val="Calibri"/>
        <family val="2"/>
        <scheme val="minor"/>
      </rPr>
      <t>UW Adjust %</t>
    </r>
    <r>
      <rPr>
        <sz val="11"/>
        <color theme="4" tint="-0.499984740745262"/>
        <rFont val="Calibri"/>
        <family val="2"/>
        <scheme val="minor"/>
      </rPr>
      <t>" Rename to "</t>
    </r>
    <r>
      <rPr>
        <i/>
        <sz val="11"/>
        <color theme="4" tint="-0.499984740745262"/>
        <rFont val="Calibri"/>
        <family val="2"/>
        <scheme val="minor"/>
      </rPr>
      <t>Max. UW Year Adjustment % of  Premium/Claim Reserve</t>
    </r>
    <r>
      <rPr>
        <sz val="11"/>
        <color theme="4" tint="-0.499984740745262"/>
        <rFont val="Calibri"/>
        <family val="2"/>
        <scheme val="minor"/>
      </rPr>
      <t xml:space="preserve"> %"</t>
    </r>
  </si>
  <si>
    <r>
      <t>Rename "</t>
    </r>
    <r>
      <rPr>
        <i/>
        <sz val="11"/>
        <color theme="4" tint="-0.499984740745262"/>
        <rFont val="Calibri"/>
        <family val="2"/>
        <scheme val="minor"/>
      </rPr>
      <t>Shareholding Category</t>
    </r>
    <r>
      <rPr>
        <sz val="11"/>
        <color theme="4" tint="-0.499984740745262"/>
        <rFont val="Calibri"/>
        <family val="2"/>
        <scheme val="minor"/>
      </rPr>
      <t>" To "</t>
    </r>
    <r>
      <rPr>
        <i/>
        <sz val="11"/>
        <color theme="4" tint="-0.499984740745262"/>
        <rFont val="Calibri"/>
        <family val="2"/>
        <scheme val="minor"/>
      </rPr>
      <t>Investment Type</t>
    </r>
    <r>
      <rPr>
        <sz val="11"/>
        <color theme="4" tint="-0.499984740745262"/>
        <rFont val="Calibri"/>
        <family val="2"/>
        <scheme val="minor"/>
      </rPr>
      <t>" for all Soverign policy types</t>
    </r>
  </si>
  <si>
    <r>
      <t>Add one more Free text field "</t>
    </r>
    <r>
      <rPr>
        <i/>
        <sz val="11"/>
        <color theme="4" tint="-0.499984740745262"/>
        <rFont val="Calibri"/>
        <family val="2"/>
        <scheme val="minor"/>
      </rPr>
      <t>Description</t>
    </r>
    <r>
      <rPr>
        <sz val="11"/>
        <color theme="4" tint="-0.499984740745262"/>
        <rFont val="Calibri"/>
        <family val="2"/>
        <scheme val="minor"/>
      </rPr>
      <t>"</t>
    </r>
  </si>
  <si>
    <r>
      <t>Under section "</t>
    </r>
    <r>
      <rPr>
        <i/>
        <sz val="11"/>
        <color theme="4" tint="-0.499984740745262"/>
        <rFont val="Calibri"/>
        <family val="2"/>
        <scheme val="minor"/>
      </rPr>
      <t>Buyer/Bank Info</t>
    </r>
    <r>
      <rPr>
        <sz val="11"/>
        <color theme="4" tint="-0.499984740745262"/>
        <rFont val="Calibri"/>
        <family val="2"/>
        <scheme val="minor"/>
      </rPr>
      <t>." Check the source of migrated data for columns:
1. Overall Credit Limit (USD)
2. Individual Credit Limit (USD)
3. Credit Period
Example: NPL-00477 - 4</t>
    </r>
  </si>
  <si>
    <r>
      <t>New field "</t>
    </r>
    <r>
      <rPr>
        <i/>
        <sz val="11"/>
        <color theme="4" tint="-0.499984740745262"/>
        <rFont val="Calibri"/>
        <family val="2"/>
        <scheme val="minor"/>
      </rPr>
      <t>Line Size</t>
    </r>
    <r>
      <rPr>
        <sz val="11"/>
        <color theme="4" tint="-0.499984740745262"/>
        <rFont val="Calibri"/>
        <family val="2"/>
        <scheme val="minor"/>
      </rPr>
      <t>"</t>
    </r>
  </si>
  <si>
    <r>
      <t>In the claim declarations the field "</t>
    </r>
    <r>
      <rPr>
        <i/>
        <sz val="11"/>
        <color theme="4" tint="-0.499984740745262"/>
        <rFont val="Calibri"/>
        <family val="2"/>
        <scheme val="minor"/>
      </rPr>
      <t>Adjustmen</t>
    </r>
    <r>
      <rPr>
        <sz val="11"/>
        <color theme="4" tint="-0.499984740745262"/>
        <rFont val="Calibri"/>
        <family val="2"/>
        <scheme val="minor"/>
      </rPr>
      <t xml:space="preserve">t" does not display the minus values
</t>
    </r>
    <r>
      <rPr>
        <b/>
        <u/>
        <sz val="11"/>
        <color rgb="FFFF0000"/>
        <rFont val="Calibri"/>
        <family val="2"/>
        <scheme val="minor"/>
      </rPr>
      <t>Reopened Reason</t>
    </r>
    <r>
      <rPr>
        <sz val="11"/>
        <color rgb="FFFF0000"/>
        <rFont val="Calibri"/>
        <family val="2"/>
        <scheme val="minor"/>
      </rPr>
      <t>: The declaration has not appeared</t>
    </r>
    <r>
      <rPr>
        <sz val="11"/>
        <color theme="4" tint="-0.499984740745262"/>
        <rFont val="Calibri"/>
        <family val="2"/>
        <scheme val="minor"/>
      </rPr>
      <t xml:space="preserve">
</t>
    </r>
    <r>
      <rPr>
        <sz val="11"/>
        <color rgb="FFFF0000"/>
        <rFont val="Calibri"/>
        <family val="2"/>
        <scheme val="minor"/>
      </rPr>
      <t>Ex. CLM-00116 - 4</t>
    </r>
  </si>
  <si>
    <r>
      <t>Check the value source for "</t>
    </r>
    <r>
      <rPr>
        <i/>
        <sz val="11"/>
        <color theme="4" tint="-0.499984740745262"/>
        <rFont val="Calibri"/>
        <family val="2"/>
        <scheme val="minor"/>
      </rPr>
      <t>Maximum ICL</t>
    </r>
    <r>
      <rPr>
        <sz val="11"/>
        <color theme="4" tint="-0.499984740745262"/>
        <rFont val="Calibri"/>
        <family val="2"/>
        <scheme val="minor"/>
      </rPr>
      <t>", Ex. IQA-00124/2</t>
    </r>
  </si>
  <si>
    <r>
      <t>Make the TAB "</t>
    </r>
    <r>
      <rPr>
        <i/>
        <sz val="11"/>
        <color theme="4" tint="-0.499984740745262"/>
        <rFont val="Calibri"/>
        <family val="2"/>
        <scheme val="minor"/>
      </rPr>
      <t>Other Conditions</t>
    </r>
    <r>
      <rPr>
        <sz val="11"/>
        <color theme="4" tint="-0.499984740745262"/>
        <rFont val="Calibri"/>
        <family val="2"/>
        <scheme val="minor"/>
      </rPr>
      <t>" available for all policy types</t>
    </r>
  </si>
  <si>
    <r>
      <t>Hide the TAB "</t>
    </r>
    <r>
      <rPr>
        <i/>
        <sz val="11"/>
        <color theme="4" tint="-0.499984740745262"/>
        <rFont val="Calibri"/>
        <family val="2"/>
        <scheme val="minor"/>
      </rPr>
      <t>Claim and Recoverie</t>
    </r>
    <r>
      <rPr>
        <sz val="11"/>
        <color theme="4" tint="-0.499984740745262"/>
        <rFont val="Calibri"/>
        <family val="2"/>
        <scheme val="minor"/>
      </rPr>
      <t>s"</t>
    </r>
  </si>
  <si>
    <r>
      <t>Update the above wizard by making the page "</t>
    </r>
    <r>
      <rPr>
        <i/>
        <sz val="11"/>
        <color theme="4" tint="-0.499984740745262"/>
        <rFont val="Calibri"/>
        <family val="2"/>
        <scheme val="minor"/>
      </rPr>
      <t>Approval Pricing</t>
    </r>
    <r>
      <rPr>
        <sz val="11"/>
        <color theme="4" tint="-0.499984740745262"/>
        <rFont val="Calibri"/>
        <family val="2"/>
        <scheme val="minor"/>
      </rPr>
      <t>" before the "</t>
    </r>
    <r>
      <rPr>
        <i/>
        <sz val="11"/>
        <color theme="4" tint="-0.499984740745262"/>
        <rFont val="Calibri"/>
        <family val="2"/>
        <scheme val="minor"/>
      </rPr>
      <t>Inward RI</t>
    </r>
    <r>
      <rPr>
        <sz val="11"/>
        <color theme="4" tint="-0.499984740745262"/>
        <rFont val="Calibri"/>
        <family val="2"/>
        <scheme val="minor"/>
      </rPr>
      <t>"</t>
    </r>
  </si>
  <si>
    <r>
      <t>Check the source of data for field "</t>
    </r>
    <r>
      <rPr>
        <i/>
        <sz val="11"/>
        <color theme="4" tint="-0.499984740745262"/>
        <rFont val="Calibri"/>
        <family val="2"/>
        <scheme val="minor"/>
      </rPr>
      <t>Approval Type</t>
    </r>
    <r>
      <rPr>
        <sz val="11"/>
        <color theme="4" tint="-0.499984740745262"/>
        <rFont val="Calibri"/>
        <family val="2"/>
        <scheme val="minor"/>
      </rPr>
      <t>"</t>
    </r>
  </si>
  <si>
    <r>
      <t>The column ("U" Source) in "</t>
    </r>
    <r>
      <rPr>
        <i/>
        <sz val="11"/>
        <color theme="4" tint="-0.499984740745262"/>
        <rFont val="Calibri"/>
        <family val="2"/>
        <scheme val="minor"/>
      </rPr>
      <t>Approvals</t>
    </r>
    <r>
      <rPr>
        <sz val="11"/>
        <color theme="4" tint="-0.499984740745262"/>
        <rFont val="Calibri"/>
        <family val="2"/>
        <scheme val="minor"/>
      </rPr>
      <t>" data migration sheet not displayed on the system page</t>
    </r>
  </si>
  <si>
    <r>
      <t>To hide the "</t>
    </r>
    <r>
      <rPr>
        <i/>
        <sz val="11"/>
        <color theme="4" tint="-0.499984740745262"/>
        <rFont val="Calibri"/>
        <family val="2"/>
        <scheme val="minor"/>
      </rPr>
      <t>Scope of Cover</t>
    </r>
    <r>
      <rPr>
        <sz val="11"/>
        <color theme="4" tint="-0.499984740745262"/>
        <rFont val="Calibri"/>
        <family val="2"/>
        <scheme val="minor"/>
      </rPr>
      <t>" exist under "</t>
    </r>
    <r>
      <rPr>
        <i/>
        <sz val="11"/>
        <color theme="4" tint="-0.499984740745262"/>
        <rFont val="Calibri"/>
        <family val="2"/>
        <scheme val="minor"/>
      </rPr>
      <t>Inward RI</t>
    </r>
    <r>
      <rPr>
        <sz val="11"/>
        <color theme="4" tint="-0.499984740745262"/>
        <rFont val="Calibri"/>
        <family val="2"/>
        <scheme val="minor"/>
      </rPr>
      <t>", and keep the Scope of cover that available under "</t>
    </r>
    <r>
      <rPr>
        <i/>
        <sz val="11"/>
        <color theme="4" tint="-0.499984740745262"/>
        <rFont val="Calibri"/>
        <family val="2"/>
        <scheme val="minor"/>
      </rPr>
      <t>Approval details</t>
    </r>
    <r>
      <rPr>
        <sz val="11"/>
        <color theme="4" tint="-0.499984740745262"/>
        <rFont val="Calibri"/>
        <family val="2"/>
        <scheme val="minor"/>
      </rPr>
      <t>"</t>
    </r>
  </si>
  <si>
    <r>
      <t>The pricing page shall be different based on "</t>
    </r>
    <r>
      <rPr>
        <i/>
        <sz val="11"/>
        <color theme="4" tint="-0.499984740745262"/>
        <rFont val="Calibri"/>
        <family val="2"/>
        <scheme val="minor"/>
      </rPr>
      <t>Policy Classification</t>
    </r>
    <r>
      <rPr>
        <sz val="11"/>
        <color theme="4" tint="-0.499984740745262"/>
        <rFont val="Calibri"/>
        <family val="2"/>
        <scheme val="minor"/>
      </rPr>
      <t>", if it Standard the premium shall be on approval level and to use the "</t>
    </r>
    <r>
      <rPr>
        <i/>
        <sz val="11"/>
        <color theme="4" tint="-0.499984740745262"/>
        <rFont val="Calibri"/>
        <family val="2"/>
        <scheme val="minor"/>
      </rPr>
      <t>Premium Schedule</t>
    </r>
    <r>
      <rPr>
        <sz val="11"/>
        <color theme="4" tint="-0.499984740745262"/>
        <rFont val="Calibri"/>
        <family val="2"/>
        <scheme val="minor"/>
      </rPr>
      <t>"</t>
    </r>
  </si>
  <si>
    <r>
      <t>The value of "</t>
    </r>
    <r>
      <rPr>
        <i/>
        <sz val="11"/>
        <color theme="4" tint="-0.499984740745262"/>
        <rFont val="Calibri"/>
        <family val="2"/>
        <scheme val="minor"/>
      </rPr>
      <t>Product Type</t>
    </r>
    <r>
      <rPr>
        <sz val="11"/>
        <color theme="4" tint="-0.499984740745262"/>
        <rFont val="Calibri"/>
        <family val="2"/>
        <scheme val="minor"/>
      </rPr>
      <t>" is blank for some casses, Check and update values based on provided data, Ex. IQA-00483</t>
    </r>
  </si>
  <si>
    <r>
      <t>Rename the label of field "</t>
    </r>
    <r>
      <rPr>
        <i/>
        <sz val="11"/>
        <color theme="4" tint="-0.499984740745262"/>
        <rFont val="Calibri"/>
        <family val="2"/>
        <scheme val="minor"/>
      </rPr>
      <t>Exporter</t>
    </r>
    <r>
      <rPr>
        <sz val="11"/>
        <color theme="4" tint="-0.499984740745262"/>
        <rFont val="Calibri"/>
        <family val="2"/>
        <scheme val="minor"/>
      </rPr>
      <t>" to "</t>
    </r>
    <r>
      <rPr>
        <i/>
        <sz val="11"/>
        <color theme="4" tint="-0.499984740745262"/>
        <rFont val="Calibri"/>
        <family val="2"/>
        <scheme val="minor"/>
      </rPr>
      <t>Policyholder</t>
    </r>
    <r>
      <rPr>
        <sz val="11"/>
        <color theme="4" tint="-0.499984740745262"/>
        <rFont val="Calibri"/>
        <family val="2"/>
        <scheme val="minor"/>
      </rPr>
      <t>"</t>
    </r>
  </si>
  <si>
    <r>
      <t>Under the "</t>
    </r>
    <r>
      <rPr>
        <i/>
        <sz val="11"/>
        <color theme="4" tint="-0.499984740745262"/>
        <rFont val="Calibri"/>
        <family val="2"/>
        <scheme val="minor"/>
      </rPr>
      <t>Amount Details</t>
    </r>
    <r>
      <rPr>
        <sz val="11"/>
        <color theme="4" tint="-0.499984740745262"/>
        <rFont val="Calibri"/>
        <family val="2"/>
        <scheme val="minor"/>
      </rPr>
      <t>" TAB, check and correct the values for field "Release" (R1, R2, R3).
Ex. DCA-01206 , Version No. 11</t>
    </r>
  </si>
  <si>
    <r>
      <t>Minimize the width for "</t>
    </r>
    <r>
      <rPr>
        <i/>
        <sz val="11"/>
        <color theme="4" tint="-0.499984740745262"/>
        <rFont val="Calibri"/>
        <family val="2"/>
        <scheme val="minor"/>
      </rPr>
      <t>RPL Group</t>
    </r>
    <r>
      <rPr>
        <sz val="11"/>
        <color theme="4" tint="-0.499984740745262"/>
        <rFont val="Calibri"/>
        <family val="2"/>
        <scheme val="minor"/>
      </rPr>
      <t>","</t>
    </r>
    <r>
      <rPr>
        <i/>
        <sz val="11"/>
        <color theme="4" tint="-0.499984740745262"/>
        <rFont val="Calibri"/>
        <family val="2"/>
        <scheme val="minor"/>
      </rPr>
      <t>RPL Code</t>
    </r>
    <r>
      <rPr>
        <sz val="11"/>
        <color theme="4" tint="-0.499984740745262"/>
        <rFont val="Calibri"/>
        <family val="2"/>
        <scheme val="minor"/>
      </rPr>
      <t>" and increase the size of "</t>
    </r>
    <r>
      <rPr>
        <i/>
        <sz val="11"/>
        <color theme="4" tint="-0.499984740745262"/>
        <rFont val="Calibri"/>
        <family val="2"/>
        <scheme val="minor"/>
      </rPr>
      <t>Description</t>
    </r>
    <r>
      <rPr>
        <sz val="11"/>
        <color theme="4" tint="-0.499984740745262"/>
        <rFont val="Calibri"/>
        <family val="2"/>
        <scheme val="minor"/>
      </rPr>
      <t>" field</t>
    </r>
  </si>
  <si>
    <r>
      <t>Field "</t>
    </r>
    <r>
      <rPr>
        <i/>
        <sz val="11"/>
        <color theme="4" tint="-0.499984740745262"/>
        <rFont val="Calibri"/>
        <family val="2"/>
        <scheme val="minor"/>
      </rPr>
      <t>Considerations</t>
    </r>
    <r>
      <rPr>
        <sz val="11"/>
        <color theme="4" tint="-0.499984740745262"/>
        <rFont val="Calibri"/>
        <family val="2"/>
        <scheme val="minor"/>
      </rPr>
      <t>" can not increase the size, Add ability to increase the field size</t>
    </r>
  </si>
  <si>
    <r>
      <t>Disable the calculation on saved data for fields "</t>
    </r>
    <r>
      <rPr>
        <i/>
        <sz val="11"/>
        <color theme="4" tint="-0.499984740745262"/>
        <rFont val="Calibri"/>
        <family val="2"/>
        <scheme val="minor"/>
      </rPr>
      <t>Policyholder &amp; Buyer/Bank Located in Same Country</t>
    </r>
    <r>
      <rPr>
        <sz val="11"/>
        <color theme="4" tint="-0.499984740745262"/>
        <rFont val="Calibri"/>
        <family val="2"/>
        <scheme val="minor"/>
      </rPr>
      <t>","</t>
    </r>
    <r>
      <rPr>
        <i/>
        <sz val="11"/>
        <color theme="4" tint="-0.499984740745262"/>
        <rFont val="Calibri"/>
        <family val="2"/>
        <scheme val="minor"/>
      </rPr>
      <t>Buyer/Bank in a Free Zone with Policyholder’s Country</t>
    </r>
    <r>
      <rPr>
        <sz val="11"/>
        <color theme="4" tint="-0.499984740745262"/>
        <rFont val="Calibri"/>
        <family val="2"/>
        <scheme val="minor"/>
      </rPr>
      <t>"</t>
    </r>
  </si>
  <si>
    <r>
      <t>Field "</t>
    </r>
    <r>
      <rPr>
        <i/>
        <sz val="11"/>
        <color theme="4" tint="-0.499984740745262"/>
        <rFont val="Calibri"/>
        <family val="2"/>
        <scheme val="minor"/>
      </rPr>
      <t>ICIEC Standard Rate</t>
    </r>
    <r>
      <rPr>
        <sz val="11"/>
        <color theme="4" tint="-0.499984740745262"/>
        <rFont val="Calibri"/>
        <family val="2"/>
        <scheme val="minor"/>
      </rPr>
      <t>" shall has 4 decimal points</t>
    </r>
  </si>
  <si>
    <r>
      <t>Missing field "</t>
    </r>
    <r>
      <rPr>
        <i/>
        <sz val="11"/>
        <color theme="4" tint="-0.499984740745262"/>
        <rFont val="Calibri"/>
        <family val="2"/>
        <scheme val="minor"/>
      </rPr>
      <t>ICIEC Shar</t>
    </r>
    <r>
      <rPr>
        <sz val="11"/>
        <color theme="4" tint="-0.499984740745262"/>
        <rFont val="Calibri"/>
        <family val="2"/>
        <scheme val="minor"/>
      </rPr>
      <t>e" from data migration sheet</t>
    </r>
  </si>
  <si>
    <r>
      <t>The field "</t>
    </r>
    <r>
      <rPr>
        <i/>
        <sz val="11"/>
        <color theme="4" tint="-0.499984740745262"/>
        <rFont val="Calibri"/>
        <family val="2"/>
        <scheme val="minor"/>
      </rPr>
      <t>Percentage of Local Content</t>
    </r>
    <r>
      <rPr>
        <sz val="11"/>
        <color theme="4" tint="-0.499984740745262"/>
        <rFont val="Calibri"/>
        <family val="2"/>
        <scheme val="minor"/>
      </rPr>
      <t>" not display the value while its appear on the system page "Scope of cover", Ex. DCA-00772 Version No 4</t>
    </r>
  </si>
  <si>
    <r>
      <t>The field "</t>
    </r>
    <r>
      <rPr>
        <i/>
        <sz val="11"/>
        <color theme="4" tint="-0.499984740745262"/>
        <rFont val="Calibri"/>
        <family val="2"/>
        <scheme val="minor"/>
      </rPr>
      <t>Guarantor 1 Country</t>
    </r>
    <r>
      <rPr>
        <sz val="11"/>
        <color theme="4" tint="-0.499984740745262"/>
        <rFont val="Calibri"/>
        <family val="2"/>
        <scheme val="minor"/>
      </rPr>
      <t>" &amp; "</t>
    </r>
    <r>
      <rPr>
        <i/>
        <sz val="11"/>
        <color theme="4" tint="-0.499984740745262"/>
        <rFont val="Calibri"/>
        <family val="2"/>
        <scheme val="minor"/>
      </rPr>
      <t>Guarantor 2 Country</t>
    </r>
    <r>
      <rPr>
        <sz val="11"/>
        <color theme="4" tint="-0.499984740745262"/>
        <rFont val="Calibri"/>
        <family val="2"/>
        <scheme val="minor"/>
      </rPr>
      <t>" are display the value while there is no data on the system page "</t>
    </r>
    <r>
      <rPr>
        <i/>
        <sz val="11"/>
        <color theme="4" tint="-0.499984740745262"/>
        <rFont val="Calibri"/>
        <family val="2"/>
        <scheme val="minor"/>
      </rPr>
      <t>Security</t>
    </r>
    <r>
      <rPr>
        <sz val="11"/>
        <color theme="4" tint="-0.499984740745262"/>
        <rFont val="Calibri"/>
        <family val="2"/>
        <scheme val="minor"/>
      </rPr>
      <t>", Ex. DCA-00772 Version No 4</t>
    </r>
  </si>
  <si>
    <r>
      <t>Check all details under TAB "</t>
    </r>
    <r>
      <rPr>
        <i/>
        <sz val="11"/>
        <color theme="4" tint="-0.499984740745262"/>
        <rFont val="Calibri"/>
        <family val="2"/>
        <scheme val="minor"/>
      </rPr>
      <t>Invoices Details</t>
    </r>
    <r>
      <rPr>
        <sz val="11"/>
        <color theme="4" tint="-0.499984740745262"/>
        <rFont val="Calibri"/>
        <family val="2"/>
        <scheme val="minor"/>
      </rPr>
      <t>"</t>
    </r>
  </si>
  <si>
    <r>
      <t>Hide the "</t>
    </r>
    <r>
      <rPr>
        <i/>
        <sz val="11"/>
        <color theme="4" tint="-0.499984740745262"/>
        <rFont val="Calibri"/>
        <family val="2"/>
        <scheme val="minor"/>
      </rPr>
      <t>Legal Status</t>
    </r>
    <r>
      <rPr>
        <sz val="11"/>
        <color theme="4" tint="-0.499984740745262"/>
        <rFont val="Calibri"/>
        <family val="2"/>
        <scheme val="minor"/>
      </rPr>
      <t>" TAB under "</t>
    </r>
    <r>
      <rPr>
        <i/>
        <sz val="11"/>
        <color theme="4" tint="-0.499984740745262"/>
        <rFont val="Calibri"/>
        <family val="2"/>
        <scheme val="minor"/>
      </rPr>
      <t>Additional Details</t>
    </r>
    <r>
      <rPr>
        <sz val="11"/>
        <color theme="4" tint="-0.499984740745262"/>
        <rFont val="Calibri"/>
        <family val="2"/>
        <scheme val="minor"/>
      </rPr>
      <t>" screen</t>
    </r>
  </si>
  <si>
    <r>
      <t>Check the data migration into the sheet : "</t>
    </r>
    <r>
      <rPr>
        <i/>
        <sz val="11"/>
        <color theme="4" tint="-0.499984740745262"/>
        <rFont val="Calibri"/>
        <family val="2"/>
        <scheme val="minor"/>
      </rPr>
      <t>Eligibility-Shareholder Details</t>
    </r>
    <r>
      <rPr>
        <sz val="11"/>
        <color theme="4" tint="-0.499984740745262"/>
        <rFont val="Calibri"/>
        <family val="2"/>
        <scheme val="minor"/>
      </rPr>
      <t>"</t>
    </r>
  </si>
  <si>
    <r>
      <t>Rename the "</t>
    </r>
    <r>
      <rPr>
        <i/>
        <sz val="11"/>
        <color theme="4" tint="-0.499984740745262"/>
        <rFont val="Calibri"/>
        <family val="2"/>
        <scheme val="minor"/>
      </rPr>
      <t>Strategic Goods</t>
    </r>
    <r>
      <rPr>
        <sz val="11"/>
        <color theme="4" tint="-0.499984740745262"/>
        <rFont val="Calibri"/>
        <family val="2"/>
        <scheme val="minor"/>
      </rPr>
      <t>" to "</t>
    </r>
    <r>
      <rPr>
        <i/>
        <sz val="11"/>
        <color theme="4" tint="-0.499984740745262"/>
        <rFont val="Calibri"/>
        <family val="2"/>
        <scheme val="minor"/>
      </rPr>
      <t>Capital Goods</t>
    </r>
    <r>
      <rPr>
        <sz val="11"/>
        <color theme="4" tint="-0.499984740745262"/>
        <rFont val="Calibri"/>
        <family val="2"/>
        <scheme val="minor"/>
      </rPr>
      <t>"</t>
    </r>
  </si>
  <si>
    <r>
      <t>The Scope of cover should not be available.
Premium not displayed in "</t>
    </r>
    <r>
      <rPr>
        <i/>
        <sz val="11"/>
        <color theme="4" tint="-0.499984740745262"/>
        <rFont val="Calibri"/>
        <family val="2"/>
        <scheme val="minor"/>
      </rPr>
      <t>Pricing Term</t>
    </r>
    <r>
      <rPr>
        <sz val="11"/>
        <color theme="4" tint="-0.499984740745262"/>
        <rFont val="Calibri"/>
        <family val="2"/>
        <scheme val="minor"/>
      </rPr>
      <t>", Ex. Application No "PP-TU -00088"</t>
    </r>
  </si>
  <si>
    <r>
      <t>There is a missing section called "</t>
    </r>
    <r>
      <rPr>
        <i/>
        <sz val="11"/>
        <color theme="4" tint="-0.499984740745262"/>
        <rFont val="Calibri"/>
        <family val="2"/>
        <scheme val="minor"/>
      </rPr>
      <t>Capacity</t>
    </r>
    <r>
      <rPr>
        <sz val="11"/>
        <color theme="4" tint="-0.499984740745262"/>
        <rFont val="Calibri"/>
        <family val="2"/>
        <scheme val="minor"/>
      </rPr>
      <t>"</t>
    </r>
  </si>
  <si>
    <r>
      <t>Rename "</t>
    </r>
    <r>
      <rPr>
        <i/>
        <sz val="11"/>
        <color theme="4" tint="-0.499984740745262"/>
        <rFont val="Calibri"/>
        <family val="2"/>
        <scheme val="minor"/>
      </rPr>
      <t>Offer Acceptance Date</t>
    </r>
    <r>
      <rPr>
        <sz val="11"/>
        <color theme="4" tint="-0.499984740745262"/>
        <rFont val="Calibri"/>
        <family val="2"/>
        <scheme val="minor"/>
      </rPr>
      <t>" to "</t>
    </r>
    <r>
      <rPr>
        <i/>
        <sz val="11"/>
        <color theme="4" tint="-0.499984740745262"/>
        <rFont val="Calibri"/>
        <family val="2"/>
        <scheme val="minor"/>
      </rPr>
      <t>Approval Effective Date</t>
    </r>
    <r>
      <rPr>
        <sz val="11"/>
        <color theme="4" tint="-0.499984740745262"/>
        <rFont val="Calibri"/>
        <family val="2"/>
        <scheme val="minor"/>
      </rPr>
      <t>"</t>
    </r>
  </si>
  <si>
    <r>
      <t>Hide the fields "</t>
    </r>
    <r>
      <rPr>
        <i/>
        <sz val="11"/>
        <color theme="4" tint="-0.499984740745262"/>
        <rFont val="Calibri"/>
        <family val="2"/>
        <scheme val="minor"/>
      </rPr>
      <t>Policy Category</t>
    </r>
    <r>
      <rPr>
        <sz val="11"/>
        <color theme="4" tint="-0.499984740745262"/>
        <rFont val="Calibri"/>
        <family val="2"/>
        <scheme val="minor"/>
      </rPr>
      <t>" &amp; "</t>
    </r>
    <r>
      <rPr>
        <i/>
        <sz val="11"/>
        <color theme="4" tint="-0.499984740745262"/>
        <rFont val="Calibri"/>
        <family val="2"/>
        <scheme val="minor"/>
      </rPr>
      <t>Master Policy</t>
    </r>
    <r>
      <rPr>
        <sz val="11"/>
        <color theme="4" tint="-0.499984740745262"/>
        <rFont val="Calibri"/>
        <family val="2"/>
        <scheme val="minor"/>
      </rPr>
      <t>", STP business does not contain those fields.</t>
    </r>
  </si>
  <si>
    <r>
      <t>There is a missing section called ("</t>
    </r>
    <r>
      <rPr>
        <i/>
        <sz val="11"/>
        <color theme="4" tint="-0.499984740745262"/>
        <rFont val="Calibri"/>
        <family val="2"/>
        <scheme val="minor"/>
      </rPr>
      <t>Commitment</t>
    </r>
    <r>
      <rPr>
        <sz val="11"/>
        <color theme="4" tint="-0.499984740745262"/>
        <rFont val="Calibri"/>
        <family val="2"/>
        <scheme val="minor"/>
      </rPr>
      <t>" Ultimate risk ) which contain the obligor details, and (Applied Amount, Recommended Amount)</t>
    </r>
  </si>
  <si>
    <r>
      <t>Currently "</t>
    </r>
    <r>
      <rPr>
        <i/>
        <sz val="11"/>
        <color theme="4" tint="-0.499984740745262"/>
        <rFont val="Calibri"/>
        <family val="2"/>
        <scheme val="minor"/>
      </rPr>
      <t>Policy Issuance Date</t>
    </r>
    <r>
      <rPr>
        <sz val="11"/>
        <color theme="4" tint="-0.499984740745262"/>
        <rFont val="Calibri"/>
        <family val="2"/>
        <scheme val="minor"/>
      </rPr>
      <t>" is read "</t>
    </r>
    <r>
      <rPr>
        <i/>
        <sz val="11"/>
        <color theme="4" tint="-0.499984740745262"/>
        <rFont val="Calibri"/>
        <family val="2"/>
        <scheme val="minor"/>
      </rPr>
      <t>Issue Date</t>
    </r>
    <r>
      <rPr>
        <sz val="11"/>
        <color theme="4" tint="-0.499984740745262"/>
        <rFont val="Calibri"/>
        <family val="2"/>
        <scheme val="minor"/>
      </rPr>
      <t>" value from last Application, Should be read from the saved data in the data base from field "</t>
    </r>
    <r>
      <rPr>
        <i/>
        <sz val="11"/>
        <color theme="4" tint="-0.499984740745262"/>
        <rFont val="Calibri"/>
        <family val="2"/>
        <scheme val="minor"/>
      </rPr>
      <t>Issue Date</t>
    </r>
    <r>
      <rPr>
        <sz val="11"/>
        <color theme="4" tint="-0.499984740745262"/>
        <rFont val="Calibri"/>
        <family val="2"/>
        <scheme val="minor"/>
      </rPr>
      <t>", Ex. STP -SI -00011</t>
    </r>
  </si>
  <si>
    <r>
      <t>The section policy period details ("</t>
    </r>
    <r>
      <rPr>
        <i/>
        <sz val="11"/>
        <color theme="4" tint="-0.499984740745262"/>
        <rFont val="Calibri"/>
        <family val="2"/>
        <scheme val="minor"/>
      </rPr>
      <t>Policy From Date</t>
    </r>
    <r>
      <rPr>
        <sz val="11"/>
        <color theme="4" tint="-0.499984740745262"/>
        <rFont val="Calibri"/>
        <family val="2"/>
        <scheme val="minor"/>
      </rPr>
      <t>", "</t>
    </r>
    <r>
      <rPr>
        <i/>
        <sz val="11"/>
        <color theme="4" tint="-0.499984740745262"/>
        <rFont val="Calibri"/>
        <family val="2"/>
        <scheme val="minor"/>
      </rPr>
      <t>Policy Expiry Date</t>
    </r>
    <r>
      <rPr>
        <sz val="11"/>
        <color theme="4" tint="-0.499984740745262"/>
        <rFont val="Calibri"/>
        <family val="2"/>
        <scheme val="minor"/>
      </rPr>
      <t>") under "</t>
    </r>
    <r>
      <rPr>
        <i/>
        <sz val="11"/>
        <color theme="4" tint="-0.499984740745262"/>
        <rFont val="Calibri"/>
        <family val="2"/>
        <scheme val="minor"/>
      </rPr>
      <t>Policy Offer Details</t>
    </r>
    <r>
      <rPr>
        <sz val="11"/>
        <color theme="4" tint="-0.499984740745262"/>
        <rFont val="Calibri"/>
        <family val="2"/>
        <scheme val="minor"/>
      </rPr>
      <t>" section on main page should not be available for Enquiry &amp; PA</t>
    </r>
  </si>
  <si>
    <r>
      <t>Rename the "</t>
    </r>
    <r>
      <rPr>
        <i/>
        <sz val="11"/>
        <color theme="4" tint="-0.499984740745262"/>
        <rFont val="Calibri"/>
        <family val="2"/>
        <scheme val="minor"/>
      </rPr>
      <t>Policy Period</t>
    </r>
    <r>
      <rPr>
        <sz val="11"/>
        <color theme="4" tint="-0.499984740745262"/>
        <rFont val="Calibri"/>
        <family val="2"/>
        <scheme val="minor"/>
      </rPr>
      <t>" to "</t>
    </r>
    <r>
      <rPr>
        <i/>
        <sz val="11"/>
        <color theme="4" tint="-0.499984740745262"/>
        <rFont val="Calibri"/>
        <family val="2"/>
        <scheme val="minor"/>
      </rPr>
      <t>Contract Period</t>
    </r>
    <r>
      <rPr>
        <sz val="11"/>
        <color theme="4" tint="-0.499984740745262"/>
        <rFont val="Calibri"/>
        <family val="2"/>
        <scheme val="minor"/>
      </rPr>
      <t>"</t>
    </r>
  </si>
  <si>
    <r>
      <t>Hide the fields "</t>
    </r>
    <r>
      <rPr>
        <i/>
        <sz val="11"/>
        <color theme="4" tint="-0.499984740745262"/>
        <rFont val="Calibri"/>
        <family val="2"/>
        <scheme val="minor"/>
      </rPr>
      <t>Policy Category</t>
    </r>
    <r>
      <rPr>
        <sz val="11"/>
        <color theme="4" tint="-0.499984740745262"/>
        <rFont val="Calibri"/>
        <family val="2"/>
        <scheme val="minor"/>
      </rPr>
      <t>" &amp; "</t>
    </r>
    <r>
      <rPr>
        <i/>
        <sz val="11"/>
        <color theme="4" tint="-0.499984740745262"/>
        <rFont val="Calibri"/>
        <family val="2"/>
        <scheme val="minor"/>
      </rPr>
      <t>Master Policy</t>
    </r>
    <r>
      <rPr>
        <sz val="11"/>
        <color theme="4" tint="-0.499984740745262"/>
        <rFont val="Calibri"/>
        <family val="2"/>
        <scheme val="minor"/>
      </rPr>
      <t>", Sovereign business does not contain those fields. Ex. PP-AUA-00003, PP-AZ -00003</t>
    </r>
  </si>
  <si>
    <r>
      <t>Rename the "</t>
    </r>
    <r>
      <rPr>
        <i/>
        <sz val="11"/>
        <color theme="4" tint="-0.499984740745262"/>
        <rFont val="Calibri"/>
        <family val="2"/>
        <scheme val="minor"/>
      </rPr>
      <t>Applicant Name</t>
    </r>
    <r>
      <rPr>
        <sz val="11"/>
        <color theme="4" tint="-0.499984740745262"/>
        <rFont val="Calibri"/>
        <family val="2"/>
        <scheme val="minor"/>
      </rPr>
      <t>" &amp; "</t>
    </r>
    <r>
      <rPr>
        <i/>
        <sz val="11"/>
        <color theme="4" tint="-0.499984740745262"/>
        <rFont val="Calibri"/>
        <family val="2"/>
        <scheme val="minor"/>
      </rPr>
      <t>Applicant Type</t>
    </r>
    <r>
      <rPr>
        <sz val="11"/>
        <color theme="4" tint="-0.499984740745262"/>
        <rFont val="Calibri"/>
        <family val="2"/>
        <scheme val="minor"/>
      </rPr>
      <t>" to "</t>
    </r>
    <r>
      <rPr>
        <i/>
        <sz val="11"/>
        <color theme="4" tint="-0.499984740745262"/>
        <rFont val="Calibri"/>
        <family val="2"/>
        <scheme val="minor"/>
      </rPr>
      <t>Investor Name</t>
    </r>
    <r>
      <rPr>
        <sz val="11"/>
        <color theme="4" tint="-0.499984740745262"/>
        <rFont val="Calibri"/>
        <family val="2"/>
        <scheme val="minor"/>
      </rPr>
      <t>" &amp; "</t>
    </r>
    <r>
      <rPr>
        <i/>
        <sz val="11"/>
        <color theme="4" tint="-0.499984740745262"/>
        <rFont val="Calibri"/>
        <family val="2"/>
        <scheme val="minor"/>
      </rPr>
      <t>Investor Type</t>
    </r>
    <r>
      <rPr>
        <sz val="11"/>
        <color theme="4" tint="-0.499984740745262"/>
        <rFont val="Calibri"/>
        <family val="2"/>
        <scheme val="minor"/>
      </rPr>
      <t>".
Add the segment code for the policyholder "</t>
    </r>
    <r>
      <rPr>
        <i/>
        <sz val="11"/>
        <color theme="4" tint="-0.499984740745262"/>
        <rFont val="Calibri"/>
        <family val="2"/>
        <scheme val="minor"/>
      </rPr>
      <t>Investor Name</t>
    </r>
    <r>
      <rPr>
        <sz val="11"/>
        <color theme="4" tint="-0.499984740745262"/>
        <rFont val="Calibri"/>
        <family val="2"/>
        <scheme val="minor"/>
      </rPr>
      <t>" field under the "</t>
    </r>
    <r>
      <rPr>
        <i/>
        <sz val="11"/>
        <color theme="4" tint="-0.499984740745262"/>
        <rFont val="Calibri"/>
        <family val="2"/>
        <scheme val="minor"/>
      </rPr>
      <t>Applicant Details</t>
    </r>
    <r>
      <rPr>
        <sz val="11"/>
        <color theme="4" tint="-0.499984740745262"/>
        <rFont val="Calibri"/>
        <family val="2"/>
        <scheme val="minor"/>
      </rPr>
      <t>" section</t>
    </r>
  </si>
  <si>
    <r>
      <t>The question “</t>
    </r>
    <r>
      <rPr>
        <i/>
        <sz val="11"/>
        <color theme="4" tint="-0.499984740745262"/>
        <rFont val="Calibri"/>
        <family val="2"/>
        <scheme val="minor"/>
      </rPr>
      <t>Is the Project Shariah Compatible?</t>
    </r>
    <r>
      <rPr>
        <sz val="11"/>
        <color theme="4" tint="-0.499984740745262"/>
        <rFont val="Calibri"/>
        <family val="2"/>
        <scheme val="minor"/>
      </rPr>
      <t>” Appears with the wrong answer. Ex. PP-FR -00069 Version No. 2</t>
    </r>
  </si>
  <si>
    <r>
      <t>Copy all the data that provided for column "AD" under the sheet "</t>
    </r>
    <r>
      <rPr>
        <i/>
        <sz val="11"/>
        <color theme="4" tint="-0.499984740745262"/>
        <rFont val="Calibri"/>
        <family val="2"/>
        <scheme val="minor"/>
      </rPr>
      <t>Pricing Document Investment</t>
    </r>
    <r>
      <rPr>
        <sz val="11"/>
        <color theme="4" tint="-0.499984740745262"/>
        <rFont val="Calibri"/>
        <family val="2"/>
        <scheme val="minor"/>
      </rPr>
      <t>" to the "</t>
    </r>
    <r>
      <rPr>
        <i/>
        <sz val="11"/>
        <color theme="4" tint="-0.499984740745262"/>
        <rFont val="Calibri"/>
        <family val="2"/>
        <scheme val="minor"/>
      </rPr>
      <t>Special Conditions</t>
    </r>
    <r>
      <rPr>
        <sz val="11"/>
        <color theme="4" tint="-0.499984740745262"/>
        <rFont val="Calibri"/>
        <family val="2"/>
        <scheme val="minor"/>
      </rPr>
      <t>"</t>
    </r>
  </si>
  <si>
    <r>
      <t>Check the page on the system that related to sheet "</t>
    </r>
    <r>
      <rPr>
        <i/>
        <sz val="11"/>
        <color theme="4" tint="-0.499984740745262"/>
        <rFont val="Calibri"/>
        <family val="2"/>
        <scheme val="minor"/>
      </rPr>
      <t>Investment Experience</t>
    </r>
    <r>
      <rPr>
        <sz val="11"/>
        <color theme="4" tint="-0.499984740745262"/>
        <rFont val="Calibri"/>
        <family val="2"/>
        <scheme val="minor"/>
      </rPr>
      <t>"</t>
    </r>
  </si>
  <si>
    <t>The migrated data does not appear on the system</t>
  </si>
  <si>
    <r>
      <t>Check and update values for field "</t>
    </r>
    <r>
      <rPr>
        <i/>
        <sz val="11"/>
        <color theme="4" tint="-0.499984740745262"/>
        <rFont val="Calibri"/>
        <family val="2"/>
        <scheme val="minor"/>
      </rPr>
      <t>Investment Type</t>
    </r>
    <r>
      <rPr>
        <sz val="11"/>
        <color theme="4" tint="-0.499984740745262"/>
        <rFont val="Calibri"/>
        <family val="2"/>
        <scheme val="minor"/>
      </rPr>
      <t>", Ex. PP-UK -00147 version No. 3</t>
    </r>
  </si>
  <si>
    <r>
      <t>Check the field that has "</t>
    </r>
    <r>
      <rPr>
        <i/>
        <sz val="11"/>
        <color theme="4" tint="-0.499984740745262"/>
        <rFont val="Calibri"/>
        <family val="2"/>
        <scheme val="minor"/>
      </rPr>
      <t>Gross Premium</t>
    </r>
    <r>
      <rPr>
        <sz val="11"/>
        <color theme="4" tint="-0.499984740745262"/>
        <rFont val="Calibri"/>
        <family val="2"/>
        <scheme val="minor"/>
      </rPr>
      <t>" source,
And what is the different between "</t>
    </r>
    <r>
      <rPr>
        <i/>
        <sz val="11"/>
        <color theme="4" tint="-0.499984740745262"/>
        <rFont val="Calibri"/>
        <family val="2"/>
        <scheme val="minor"/>
      </rPr>
      <t>Premium Amount Insured</t>
    </r>
    <r>
      <rPr>
        <sz val="11"/>
        <color theme="4" tint="-0.499984740745262"/>
        <rFont val="Calibri"/>
        <family val="2"/>
        <scheme val="minor"/>
      </rPr>
      <t>" and "</t>
    </r>
    <r>
      <rPr>
        <i/>
        <sz val="11"/>
        <color theme="4" tint="-0.499984740745262"/>
        <rFont val="Calibri"/>
        <family val="2"/>
        <scheme val="minor"/>
      </rPr>
      <t>Premium Amount Total</t>
    </r>
    <r>
      <rPr>
        <sz val="11"/>
        <color theme="4" tint="-0.499984740745262"/>
        <rFont val="Calibri"/>
        <family val="2"/>
        <scheme val="minor"/>
      </rPr>
      <t>"</t>
    </r>
  </si>
  <si>
    <r>
      <t>To show the "</t>
    </r>
    <r>
      <rPr>
        <i/>
        <sz val="11"/>
        <color theme="4" tint="-0.499984740745262"/>
        <rFont val="Calibri"/>
        <family val="2"/>
        <scheme val="minor"/>
      </rPr>
      <t>Cumulative Amount</t>
    </r>
    <r>
      <rPr>
        <sz val="11"/>
        <color theme="4" tint="-0.499984740745262"/>
        <rFont val="Calibri"/>
        <family val="2"/>
        <scheme val="minor"/>
      </rPr>
      <t>" on the system page</t>
    </r>
  </si>
  <si>
    <r>
      <t>Under the "</t>
    </r>
    <r>
      <rPr>
        <i/>
        <sz val="11"/>
        <color theme="4" tint="-0.499984740745262"/>
        <rFont val="Calibri"/>
        <family val="2"/>
        <scheme val="minor"/>
      </rPr>
      <t>Cover Rates</t>
    </r>
    <r>
      <rPr>
        <sz val="11"/>
        <color theme="4" tint="-0.499984740745262"/>
        <rFont val="Calibri"/>
        <family val="2"/>
        <scheme val="minor"/>
      </rPr>
      <t>" page, To retrieve "</t>
    </r>
    <r>
      <rPr>
        <i/>
        <sz val="11"/>
        <color theme="4" tint="-0.499984740745262"/>
        <rFont val="Calibri"/>
        <family val="2"/>
        <scheme val="minor"/>
      </rPr>
      <t>Standard Rates</t>
    </r>
    <r>
      <rPr>
        <sz val="11"/>
        <color theme="4" tint="-0.499984740745262"/>
        <rFont val="Calibri"/>
        <family val="2"/>
        <scheme val="minor"/>
      </rPr>
      <t>", Currently for the migrated data does not appear.
The page they are referred to related to policy data only, not related to Enquiry, PA and MA</t>
    </r>
  </si>
  <si>
    <r>
      <t>Under section of "</t>
    </r>
    <r>
      <rPr>
        <i/>
        <sz val="11"/>
        <color theme="4" tint="-0.499984740745262"/>
        <rFont val="Calibri"/>
        <family val="2"/>
        <scheme val="minor"/>
      </rPr>
      <t>Policy Offer Details</t>
    </r>
    <r>
      <rPr>
        <sz val="11"/>
        <color theme="4" tint="-0.499984740745262"/>
        <rFont val="Calibri"/>
        <family val="2"/>
        <scheme val="minor"/>
      </rPr>
      <t>"
Rename the below fields:
*)  "</t>
    </r>
    <r>
      <rPr>
        <i/>
        <sz val="11"/>
        <color theme="4" tint="-0.499984740745262"/>
        <rFont val="Calibri"/>
        <family val="2"/>
        <scheme val="minor"/>
      </rPr>
      <t>Policy Effective Date</t>
    </r>
    <r>
      <rPr>
        <sz val="11"/>
        <color theme="4" tint="-0.499984740745262"/>
        <rFont val="Calibri"/>
        <family val="2"/>
        <scheme val="minor"/>
      </rPr>
      <t xml:space="preserve">"   </t>
    </r>
    <r>
      <rPr>
        <b/>
        <sz val="11"/>
        <color theme="4" tint="-0.499984740745262"/>
        <rFont val="Calibri"/>
        <family val="2"/>
        <scheme val="minor"/>
      </rPr>
      <t>to</t>
    </r>
    <r>
      <rPr>
        <sz val="11"/>
        <color theme="4" tint="-0.499984740745262"/>
        <rFont val="Calibri"/>
        <family val="2"/>
        <scheme val="minor"/>
      </rPr>
      <t xml:space="preserve"> "</t>
    </r>
    <r>
      <rPr>
        <i/>
        <sz val="11"/>
        <color theme="4" tint="-0.499984740745262"/>
        <rFont val="Calibri"/>
        <family val="2"/>
        <scheme val="minor"/>
      </rPr>
      <t>Effective Date Of Contract</t>
    </r>
    <r>
      <rPr>
        <sz val="11"/>
        <color theme="4" tint="-0.499984740745262"/>
        <rFont val="Calibri"/>
        <family val="2"/>
        <scheme val="minor"/>
      </rPr>
      <t>"
*)  "</t>
    </r>
    <r>
      <rPr>
        <i/>
        <sz val="11"/>
        <color theme="4" tint="-0.499984740745262"/>
        <rFont val="Calibri"/>
        <family val="2"/>
        <scheme val="minor"/>
      </rPr>
      <t>Policy Contract Period</t>
    </r>
    <r>
      <rPr>
        <sz val="11"/>
        <color theme="4" tint="-0.499984740745262"/>
        <rFont val="Calibri"/>
        <family val="2"/>
        <scheme val="minor"/>
      </rPr>
      <t xml:space="preserve">" </t>
    </r>
    <r>
      <rPr>
        <b/>
        <sz val="11"/>
        <color theme="4" tint="-0.499984740745262"/>
        <rFont val="Calibri"/>
        <family val="2"/>
        <scheme val="minor"/>
      </rPr>
      <t>to</t>
    </r>
    <r>
      <rPr>
        <sz val="11"/>
        <color theme="4" tint="-0.499984740745262"/>
        <rFont val="Calibri"/>
        <family val="2"/>
        <scheme val="minor"/>
      </rPr>
      <t xml:space="preserve"> "</t>
    </r>
    <r>
      <rPr>
        <i/>
        <sz val="11"/>
        <color theme="4" tint="-0.499984740745262"/>
        <rFont val="Calibri"/>
        <family val="2"/>
        <scheme val="minor"/>
      </rPr>
      <t>Contract Period</t>
    </r>
    <r>
      <rPr>
        <sz val="11"/>
        <color theme="4" tint="-0.499984740745262"/>
        <rFont val="Calibri"/>
        <family val="2"/>
        <scheme val="minor"/>
      </rPr>
      <t>"
*)  "</t>
    </r>
    <r>
      <rPr>
        <i/>
        <sz val="11"/>
        <color theme="4" tint="-0.499984740745262"/>
        <rFont val="Calibri"/>
        <family val="2"/>
        <scheme val="minor"/>
      </rPr>
      <t>Policy Expiry Date</t>
    </r>
    <r>
      <rPr>
        <sz val="11"/>
        <color theme="4" tint="-0.499984740745262"/>
        <rFont val="Calibri"/>
        <family val="2"/>
        <scheme val="minor"/>
      </rPr>
      <t xml:space="preserve">"        </t>
    </r>
    <r>
      <rPr>
        <b/>
        <sz val="11"/>
        <color theme="4" tint="-0.499984740745262"/>
        <rFont val="Calibri"/>
        <family val="2"/>
        <scheme val="minor"/>
      </rPr>
      <t>to</t>
    </r>
    <r>
      <rPr>
        <sz val="11"/>
        <color theme="4" tint="-0.499984740745262"/>
        <rFont val="Calibri"/>
        <family val="2"/>
        <scheme val="minor"/>
      </rPr>
      <t xml:space="preserve"> "</t>
    </r>
    <r>
      <rPr>
        <i/>
        <sz val="11"/>
        <color theme="4" tint="-0.499984740745262"/>
        <rFont val="Calibri"/>
        <family val="2"/>
        <scheme val="minor"/>
      </rPr>
      <t>Contract Expiry Date</t>
    </r>
    <r>
      <rPr>
        <sz val="11"/>
        <color theme="4" tint="-0.499984740745262"/>
        <rFont val="Calibri"/>
        <family val="2"/>
        <scheme val="minor"/>
      </rPr>
      <t>"</t>
    </r>
  </si>
  <si>
    <r>
      <t>Check the source of field "</t>
    </r>
    <r>
      <rPr>
        <i/>
        <sz val="11"/>
        <color theme="4" tint="-0.499984740745262"/>
        <rFont val="Calibri"/>
        <family val="2"/>
        <scheme val="minor"/>
      </rPr>
      <t>Issuance Date</t>
    </r>
    <r>
      <rPr>
        <sz val="11"/>
        <color theme="4" tint="-0.499984740745262"/>
        <rFont val="Calibri"/>
        <family val="2"/>
        <scheme val="minor"/>
      </rPr>
      <t>" under "</t>
    </r>
    <r>
      <rPr>
        <i/>
        <sz val="11"/>
        <color theme="4" tint="-0.499984740745262"/>
        <rFont val="Calibri"/>
        <family val="2"/>
        <scheme val="minor"/>
      </rPr>
      <t>Policy Details</t>
    </r>
    <r>
      <rPr>
        <sz val="11"/>
        <color theme="4" tint="-0.499984740745262"/>
        <rFont val="Calibri"/>
        <family val="2"/>
        <scheme val="minor"/>
      </rPr>
      <t>" section.
Ex. FIPF-UK -00009</t>
    </r>
  </si>
  <si>
    <t>Policy, Renewal / Cover Rate</t>
  </si>
  <si>
    <t>Policy, Renewal / Pricing /Loan Investment</t>
  </si>
  <si>
    <r>
      <t>The host country is missing, to check the sheet "</t>
    </r>
    <r>
      <rPr>
        <i/>
        <sz val="11"/>
        <color theme="4" tint="-0.499984740745262"/>
        <rFont val="Calibri"/>
        <family val="2"/>
        <scheme val="minor"/>
      </rPr>
      <t>Pricing Document Investment</t>
    </r>
    <r>
      <rPr>
        <sz val="11"/>
        <color theme="4" tint="-0.499984740745262"/>
        <rFont val="Calibri"/>
        <family val="2"/>
        <scheme val="minor"/>
      </rPr>
      <t>" in the column D</t>
    </r>
  </si>
  <si>
    <t>Policy , Renewal / Additional Details / Transaction Details</t>
  </si>
  <si>
    <r>
      <t>The "</t>
    </r>
    <r>
      <rPr>
        <i/>
        <sz val="11"/>
        <color theme="4" tint="-0.499984740745262"/>
        <rFont val="Calibri"/>
        <family val="2"/>
        <scheme val="minor"/>
      </rPr>
      <t>Project Cost</t>
    </r>
    <r>
      <rPr>
        <sz val="11"/>
        <color theme="4" tint="-0.499984740745262"/>
        <rFont val="Calibri"/>
        <family val="2"/>
        <scheme val="minor"/>
      </rPr>
      <t>" is not shown and to check the source of field "</t>
    </r>
    <r>
      <rPr>
        <i/>
        <sz val="11"/>
        <color theme="4" tint="-0.499984740745262"/>
        <rFont val="Calibri"/>
        <family val="2"/>
        <scheme val="minor"/>
      </rPr>
      <t>Total Cost</t>
    </r>
    <r>
      <rPr>
        <sz val="11"/>
        <color theme="4" tint="-0.499984740745262"/>
        <rFont val="Calibri"/>
        <family val="2"/>
        <scheme val="minor"/>
      </rPr>
      <t>"</t>
    </r>
  </si>
  <si>
    <t>Enquiry, PA, Ma, Policy and Renewal / Additional Details / Transaction Details</t>
  </si>
  <si>
    <t>28-01-2025</t>
  </si>
  <si>
    <t>Hide this section for policy type "FIPE"</t>
  </si>
  <si>
    <r>
      <t>The field "</t>
    </r>
    <r>
      <rPr>
        <i/>
        <sz val="11"/>
        <color theme="4" tint="-0.499984740745262"/>
        <rFont val="Calibri"/>
        <family val="2"/>
        <scheme val="minor"/>
      </rPr>
      <t>Standby Rate</t>
    </r>
    <r>
      <rPr>
        <sz val="11"/>
        <color theme="4" tint="-0.499984740745262"/>
        <rFont val="Calibri"/>
        <family val="2"/>
        <scheme val="minor"/>
      </rPr>
      <t>" is not shown on the system page, under the sheet "</t>
    </r>
    <r>
      <rPr>
        <i/>
        <sz val="11"/>
        <color theme="4" tint="-0.499984740745262"/>
        <rFont val="Calibri"/>
        <family val="2"/>
        <scheme val="minor"/>
      </rPr>
      <t>Pricing Document Investment</t>
    </r>
    <r>
      <rPr>
        <sz val="11"/>
        <color theme="4" tint="-0.499984740745262"/>
        <rFont val="Calibri"/>
        <family val="2"/>
        <scheme val="minor"/>
      </rPr>
      <t>"</t>
    </r>
  </si>
  <si>
    <t>Enquiry, MA, Policy and Renewal / Cover Rates</t>
  </si>
  <si>
    <t>Agreed to hide two fields "Policy Category","Master Policy"</t>
  </si>
  <si>
    <r>
      <t>Check and update the values for field "</t>
    </r>
    <r>
      <rPr>
        <i/>
        <sz val="11"/>
        <color theme="4" tint="-0.499984740745262"/>
        <rFont val="Calibri"/>
        <family val="2"/>
        <scheme val="minor"/>
      </rPr>
      <t>Percentage Of Cover</t>
    </r>
    <r>
      <rPr>
        <sz val="11"/>
        <color theme="4" tint="-0.499984740745262"/>
        <rFont val="Calibri"/>
        <family val="2"/>
        <scheme val="minor"/>
      </rPr>
      <t>" ,E.x PP-UK -00147</t>
    </r>
  </si>
  <si>
    <t>Reopened 16-01-2025, and then Resolved in 18-01-2025</t>
  </si>
  <si>
    <r>
      <t>Check the data under sheet "</t>
    </r>
    <r>
      <rPr>
        <i/>
        <sz val="11"/>
        <color theme="4" tint="-0.499984740745262"/>
        <rFont val="Calibri"/>
        <family val="2"/>
        <scheme val="minor"/>
      </rPr>
      <t>Pricing Document Investment</t>
    </r>
    <r>
      <rPr>
        <sz val="11"/>
        <color theme="4" tint="-0.499984740745262"/>
        <rFont val="Calibri"/>
        <family val="2"/>
        <scheme val="minor"/>
      </rPr>
      <t>" that provided under sheet "</t>
    </r>
    <r>
      <rPr>
        <i/>
        <sz val="11"/>
        <color theme="4" tint="-0.499984740745262"/>
        <rFont val="Calibri"/>
        <family val="2"/>
        <scheme val="minor"/>
      </rPr>
      <t>Sovereign Production_Additional PA-MA Data</t>
    </r>
    <r>
      <rPr>
        <sz val="11"/>
        <color theme="4" tint="-0.499984740745262"/>
        <rFont val="Calibri"/>
        <family val="2"/>
        <scheme val="minor"/>
      </rPr>
      <t>"</t>
    </r>
  </si>
  <si>
    <r>
      <t>Rename the field "</t>
    </r>
    <r>
      <rPr>
        <i/>
        <sz val="11"/>
        <color theme="4" tint="-0.499984740745262"/>
        <rFont val="Calibri"/>
        <family val="2"/>
        <scheme val="minor"/>
      </rPr>
      <t>Premium Amount Stand By</t>
    </r>
    <r>
      <rPr>
        <sz val="11"/>
        <color theme="4" tint="-0.499984740745262"/>
        <rFont val="Calibri"/>
        <family val="2"/>
        <scheme val="minor"/>
      </rPr>
      <t>" to "</t>
    </r>
    <r>
      <rPr>
        <i/>
        <sz val="11"/>
        <color theme="4" tint="-0.499984740745262"/>
        <rFont val="Calibri"/>
        <family val="2"/>
        <scheme val="minor"/>
      </rPr>
      <t>Premium Amount Standby</t>
    </r>
    <r>
      <rPr>
        <sz val="11"/>
        <color theme="4" tint="-0.499984740745262"/>
        <rFont val="Calibri"/>
        <family val="2"/>
        <scheme val="minor"/>
      </rPr>
      <t>"</t>
    </r>
  </si>
  <si>
    <t>Check where is the page for the sheet "Approval Installments" under Approvals Sheet
Ex. CRA-00112</t>
  </si>
  <si>
    <r>
      <rPr>
        <sz val="11"/>
        <color theme="4" tint="-0.499984740745262"/>
        <rFont val="Calibri"/>
        <family val="2"/>
        <scheme val="minor"/>
      </rPr>
      <t>Should read from the column in the data migration sheet is "W", Under the Approval premium sub-sheet</t>
    </r>
    <r>
      <rPr>
        <sz val="11"/>
        <color theme="1"/>
        <rFont val="Calibri"/>
        <family val="2"/>
        <scheme val="minor"/>
      </rPr>
      <t xml:space="preserve">
</t>
    </r>
    <r>
      <rPr>
        <b/>
        <u/>
        <sz val="11"/>
        <color rgb="FF00B050"/>
        <rFont val="Calibri"/>
        <family val="2"/>
        <scheme val="minor"/>
      </rPr>
      <t>Resolved reply</t>
    </r>
    <r>
      <rPr>
        <sz val="11"/>
        <color theme="1"/>
        <rFont val="Calibri"/>
        <family val="2"/>
        <scheme val="minor"/>
      </rPr>
      <t xml:space="preserve">:
</t>
    </r>
    <r>
      <rPr>
        <sz val="11"/>
        <color rgb="FF00B050"/>
        <rFont val="Calibri"/>
        <family val="2"/>
        <scheme val="minor"/>
      </rPr>
      <t xml:space="preserve">The value of "Maximum ICL" is retrevied from column ("F" MAX ICL) that exist in Sub-sheet "Recommendation" under the "OCL" sheet
</t>
    </r>
    <r>
      <rPr>
        <b/>
        <u/>
        <sz val="11"/>
        <color rgb="FFFF0000"/>
        <rFont val="Calibri"/>
        <family val="2"/>
        <scheme val="minor"/>
      </rPr>
      <t>ICIEC Note</t>
    </r>
    <r>
      <rPr>
        <sz val="11"/>
        <color rgb="FFFF0000"/>
        <rFont val="Calibri"/>
        <family val="2"/>
        <scheme val="minor"/>
      </rPr>
      <t>:
For the new casses its correct, but for the saved values it should be display as is.</t>
    </r>
  </si>
  <si>
    <t>Invoices Details/Payment Before claim &amp; Adjustment</t>
  </si>
  <si>
    <r>
      <t>Check the data for Notes field on "</t>
    </r>
    <r>
      <rPr>
        <i/>
        <sz val="11"/>
        <color theme="4" tint="-0.499984740745262"/>
        <rFont val="Calibri"/>
        <family val="2"/>
        <scheme val="minor"/>
      </rPr>
      <t>Payment Before Claim</t>
    </r>
    <r>
      <rPr>
        <sz val="11"/>
        <color theme="4" tint="-0.499984740745262"/>
        <rFont val="Calibri"/>
        <family val="2"/>
        <scheme val="minor"/>
      </rPr>
      <t>" &amp; "</t>
    </r>
    <r>
      <rPr>
        <i/>
        <sz val="11"/>
        <color theme="4" tint="-0.499984740745262"/>
        <rFont val="Calibri"/>
        <family val="2"/>
        <scheme val="minor"/>
      </rPr>
      <t>Adjustment</t>
    </r>
    <r>
      <rPr>
        <sz val="11"/>
        <color theme="4" tint="-0.499984740745262"/>
        <rFont val="Calibri"/>
        <family val="2"/>
        <scheme val="minor"/>
      </rPr>
      <t>".</t>
    </r>
  </si>
  <si>
    <t>Approval Pricing
/Amounts Details/ Share Distribution List</t>
  </si>
  <si>
    <t>Not Available</t>
  </si>
  <si>
    <r>
      <t>Check the source of data migration sheet "</t>
    </r>
    <r>
      <rPr>
        <i/>
        <sz val="11"/>
        <color theme="4" tint="-0.499984740745262"/>
        <rFont val="Calibri"/>
        <family val="2"/>
        <scheme val="minor"/>
      </rPr>
      <t>Payment Before Claims</t>
    </r>
    <r>
      <rPr>
        <sz val="11"/>
        <color theme="4" tint="-0.499984740745262"/>
        <rFont val="Calibri"/>
        <family val="2"/>
        <scheme val="minor"/>
      </rPr>
      <t>"</t>
    </r>
  </si>
  <si>
    <r>
      <t>Check the data for column "</t>
    </r>
    <r>
      <rPr>
        <i/>
        <sz val="11"/>
        <color theme="4" tint="-0.499984740745262"/>
        <rFont val="Calibri"/>
        <family val="2"/>
        <scheme val="minor"/>
      </rPr>
      <t>Payment Before Claim (USD)</t>
    </r>
    <r>
      <rPr>
        <sz val="11"/>
        <color theme="4" tint="-0.499984740745262"/>
        <rFont val="Calibri"/>
        <family val="2"/>
        <scheme val="minor"/>
      </rPr>
      <t>", Ex. NPL-00477 - 4</t>
    </r>
  </si>
  <si>
    <t>29-01-2025</t>
  </si>
  <si>
    <t>New points requested</t>
  </si>
  <si>
    <t>Report / FIIP NBI Template</t>
  </si>
  <si>
    <t>Rename the report "FIIP NBI Template" to "FIIP NBI"
Ex. ENQ-BE -00010</t>
  </si>
  <si>
    <t>PA, MA / Summary</t>
  </si>
  <si>
    <t>Policy, Renewal / Special Condition</t>
  </si>
  <si>
    <t>The data is migrated but its not appears on the system page.
Ex. FIPF-GDR-00006 Version No 4</t>
  </si>
  <si>
    <t>Claims / Invoice Details / Payment</t>
  </si>
  <si>
    <t>Follow Up History</t>
  </si>
  <si>
    <t>Position is display the user code, while it should diplay the user position
Ex. CLA --&gt; CSA-00461 version 1</t>
  </si>
  <si>
    <t>Display the notes for each record, and the notes will display in section undernethed
Ex. CLA --&gt; CSA-00461 version 1</t>
  </si>
  <si>
    <t>The action value is the same for all records, To check and update the values
Ex. OCL --&gt; BNK-AF -00001</t>
  </si>
  <si>
    <t>Economic Impact</t>
  </si>
  <si>
    <t>Check the mapping between the user name that displayed with the provided data in the data migration sheet.
Ex. CLA --&gt; CSA-00461 version 1</t>
  </si>
  <si>
    <t>There is aduplicated in details,
Ex. PP-FR -00002</t>
  </si>
  <si>
    <t>Check all migrated data,
Ex. NPL-00371  Version No. 1
Ex. BNK-AGO-00001 Version 2
Ex. BYR-UAE-01654 Version 19</t>
  </si>
  <si>
    <t>Check the Enquiry data, Ex. ENQ-AU -00001</t>
  </si>
  <si>
    <r>
      <t>Check the data under sheet "</t>
    </r>
    <r>
      <rPr>
        <i/>
        <sz val="11"/>
        <color theme="4" tint="-0.499984740745262"/>
        <rFont val="Calibri"/>
        <family val="2"/>
        <scheme val="minor"/>
      </rPr>
      <t>Pricing Document Investment</t>
    </r>
    <r>
      <rPr>
        <sz val="11"/>
        <color theme="4" tint="-0.499984740745262"/>
        <rFont val="Calibri"/>
        <family val="2"/>
        <scheme val="minor"/>
      </rPr>
      <t>" and map sheet columns with system fields</t>
    </r>
  </si>
  <si>
    <t>Database</t>
  </si>
  <si>
    <r>
      <t>"</t>
    </r>
    <r>
      <rPr>
        <i/>
        <sz val="11"/>
        <color theme="4" tint="-0.499984740745262"/>
        <rFont val="Calibri"/>
        <family val="2"/>
        <scheme val="minor"/>
      </rPr>
      <t>Position To</t>
    </r>
    <r>
      <rPr>
        <sz val="11"/>
        <color theme="4" tint="-0.499984740745262"/>
        <rFont val="Calibri"/>
        <family val="2"/>
        <scheme val="minor"/>
      </rPr>
      <t>" is displayed blank for all records.</t>
    </r>
  </si>
  <si>
    <t>The users data date is incorrect for all records
Ex. NBI --&gt; PP-SAU-00296</t>
  </si>
  <si>
    <t>Additional Details / Declaration &amp; Applicant</t>
  </si>
  <si>
    <t>Additional Details / Transaction Details</t>
  </si>
  <si>
    <t>.</t>
  </si>
  <si>
    <r>
      <t>Replace the "</t>
    </r>
    <r>
      <rPr>
        <i/>
        <sz val="11"/>
        <color theme="4" tint="-0.499984740745262"/>
        <rFont val="Calibri"/>
        <family val="2"/>
        <scheme val="minor"/>
      </rPr>
      <t>Terms &amp; Conditions</t>
    </r>
    <r>
      <rPr>
        <sz val="11"/>
        <color theme="4" tint="-0.499984740745262"/>
        <rFont val="Calibri"/>
        <family val="2"/>
        <scheme val="minor"/>
      </rPr>
      <t>" with "</t>
    </r>
    <r>
      <rPr>
        <i/>
        <sz val="11"/>
        <color theme="4" tint="-0.499984740745262"/>
        <rFont val="Calibri"/>
        <family val="2"/>
        <scheme val="minor"/>
      </rPr>
      <t>Special Conditions"</t>
    </r>
  </si>
  <si>
    <r>
      <t>Hide the TAB "</t>
    </r>
    <r>
      <rPr>
        <i/>
        <sz val="11"/>
        <color theme="3" tint="-0.499984740745262"/>
        <rFont val="Calibri"/>
        <family val="2"/>
        <scheme val="minor"/>
      </rPr>
      <t>Scope of Cover</t>
    </r>
    <r>
      <rPr>
        <sz val="11"/>
        <color theme="3" tint="-0.499984740745262"/>
        <rFont val="Calibri"/>
        <family val="2"/>
        <scheme val="minor"/>
      </rPr>
      <t>" under the "</t>
    </r>
    <r>
      <rPr>
        <i/>
        <sz val="11"/>
        <color theme="3" tint="-0.499984740745262"/>
        <rFont val="Calibri"/>
        <family val="2"/>
        <scheme val="minor"/>
      </rPr>
      <t>Additional Details</t>
    </r>
    <r>
      <rPr>
        <sz val="11"/>
        <color theme="3" tint="-0.499984740745262"/>
        <rFont val="Calibri"/>
        <family val="2"/>
        <scheme val="minor"/>
      </rPr>
      <t>/Insurance Details", And under the Summary page.
Rename "Scope of Cover List" to "List of covered risks" that existing under "Cover Rates" page</t>
    </r>
  </si>
  <si>
    <r>
      <t>Based on data migration sheet, Most of the columns in the sheet "</t>
    </r>
    <r>
      <rPr>
        <i/>
        <sz val="11"/>
        <color theme="4" tint="-0.499984740745262"/>
        <rFont val="Calibri"/>
        <family val="2"/>
        <scheme val="minor"/>
      </rPr>
      <t>Cover Types Of Insurance Term</t>
    </r>
    <r>
      <rPr>
        <sz val="11"/>
        <color theme="4" tint="-0.499984740745262"/>
        <rFont val="Calibri"/>
        <family val="2"/>
        <scheme val="minor"/>
      </rPr>
      <t>" are missing from system page</t>
    </r>
  </si>
  <si>
    <r>
      <t>The Value of the "</t>
    </r>
    <r>
      <rPr>
        <i/>
        <sz val="11"/>
        <color theme="4" tint="-0.499984740745262"/>
        <rFont val="Calibri"/>
        <family val="2"/>
        <scheme val="minor"/>
      </rPr>
      <t>Final Amount</t>
    </r>
    <r>
      <rPr>
        <sz val="11"/>
        <color theme="4" tint="-0.499984740745262"/>
        <rFont val="Calibri"/>
        <family val="2"/>
        <scheme val="minor"/>
      </rPr>
      <t>"' is not the same that presented in the system page.
(Disable the calculation)
Ex. NPL-00460 - 7</t>
    </r>
  </si>
  <si>
    <r>
      <t xml:space="preserve">Reopened on 16-01-2025, and then Resolved in 18-01-2025
</t>
    </r>
    <r>
      <rPr>
        <sz val="11"/>
        <color rgb="FFFF0000"/>
        <rFont val="Calibri"/>
        <family val="2"/>
        <scheme val="minor"/>
      </rPr>
      <t>Reopened:
The Declaration No displayed blank in the TAB "Invoice Details"</t>
    </r>
    <r>
      <rPr>
        <sz val="11"/>
        <color theme="4" tint="-0.499984740745262"/>
        <rFont val="Calibri"/>
        <family val="2"/>
        <scheme val="minor"/>
      </rPr>
      <t xml:space="preserve">
The Approval status is cancelled that’s why the declaration is displayed blank.</t>
    </r>
  </si>
  <si>
    <r>
      <t>Check the data for column "</t>
    </r>
    <r>
      <rPr>
        <i/>
        <sz val="11"/>
        <color theme="4" tint="-0.499984740745262"/>
        <rFont val="Calibri"/>
        <family val="2"/>
        <scheme val="minor"/>
      </rPr>
      <t>Risk Type</t>
    </r>
    <r>
      <rPr>
        <sz val="11"/>
        <color theme="4" tint="-0.499984740745262"/>
        <rFont val="Calibri"/>
        <family val="2"/>
        <scheme val="minor"/>
      </rPr>
      <t>" in sheet "</t>
    </r>
    <r>
      <rPr>
        <i/>
        <sz val="11"/>
        <color theme="4" tint="-0.499984740745262"/>
        <rFont val="Calibri"/>
        <family val="2"/>
        <scheme val="minor"/>
      </rPr>
      <t>Approval Details</t>
    </r>
    <r>
      <rPr>
        <sz val="11"/>
        <color theme="4" tint="-0.499984740745262"/>
        <rFont val="Calibri"/>
        <family val="2"/>
        <scheme val="minor"/>
      </rPr>
      <t>" Column "R"
Ex. CRA-02856 Version No. 1</t>
    </r>
  </si>
  <si>
    <r>
      <t>Read from provided data from the data migration sheet "</t>
    </r>
    <r>
      <rPr>
        <i/>
        <sz val="11"/>
        <color theme="4" tint="-0.499984740745262"/>
        <rFont val="Calibri"/>
        <family val="2"/>
        <scheme val="minor"/>
      </rPr>
      <t>Pricing Document Investment</t>
    </r>
    <r>
      <rPr>
        <sz val="11"/>
        <color theme="4" tint="-0.499984740745262"/>
        <rFont val="Calibri"/>
        <family val="2"/>
        <scheme val="minor"/>
      </rPr>
      <t>" Column "</t>
    </r>
    <r>
      <rPr>
        <i/>
        <sz val="11"/>
        <color theme="4" tint="-0.499984740745262"/>
        <rFont val="Calibri"/>
        <family val="2"/>
        <scheme val="minor"/>
      </rPr>
      <t>Cover Amount</t>
    </r>
    <r>
      <rPr>
        <sz val="11"/>
        <color theme="4" tint="-0.499984740745262"/>
        <rFont val="Calibri"/>
        <family val="2"/>
        <scheme val="minor"/>
      </rPr>
      <t>" that exist under the sheet "</t>
    </r>
    <r>
      <rPr>
        <i/>
        <sz val="11"/>
        <color theme="4" tint="-0.499984740745262"/>
        <rFont val="Calibri"/>
        <family val="2"/>
        <scheme val="minor"/>
      </rPr>
      <t>Sovereign Production</t>
    </r>
    <r>
      <rPr>
        <sz val="11"/>
        <color theme="4" tint="-0.499984740745262"/>
        <rFont val="Calibri"/>
        <family val="2"/>
        <scheme val="minor"/>
      </rPr>
      <t>"</t>
    </r>
  </si>
  <si>
    <t>Planned Status</t>
  </si>
  <si>
    <t xml:space="preserve">Planned Status </t>
  </si>
  <si>
    <r>
      <t xml:space="preserve">It's related to e "character set" of the </t>
    </r>
    <r>
      <rPr>
        <b/>
        <sz val="11"/>
        <color theme="4" tint="-0.499984740745262"/>
        <rFont val="Calibri"/>
        <family val="2"/>
        <scheme val="minor"/>
      </rPr>
      <t>Database</t>
    </r>
  </si>
  <si>
    <r>
      <t>Check the value for field "</t>
    </r>
    <r>
      <rPr>
        <i/>
        <sz val="11"/>
        <color theme="4" tint="-0.499984740745262"/>
        <rFont val="Calibri"/>
        <family val="2"/>
        <scheme val="minor"/>
      </rPr>
      <t>Commitmen</t>
    </r>
    <r>
      <rPr>
        <sz val="11"/>
        <color theme="4" tint="-0.499984740745262"/>
        <rFont val="Calibri"/>
        <family val="2"/>
        <scheme val="minor"/>
      </rPr>
      <t>t", Ex. PP-AZ -00003 | wrong values displayed "Nan"</t>
    </r>
  </si>
  <si>
    <r>
      <t>Column "C" is a "</t>
    </r>
    <r>
      <rPr>
        <i/>
        <sz val="11"/>
        <color theme="4" tint="-0.499984740745262"/>
        <rFont val="Calibri"/>
        <family val="2"/>
        <scheme val="minor"/>
      </rPr>
      <t>Commission %</t>
    </r>
    <r>
      <rPr>
        <sz val="11"/>
        <color theme="4" tint="-0.499984740745262"/>
        <rFont val="Calibri"/>
        <family val="2"/>
        <scheme val="minor"/>
      </rPr>
      <t>" if the "Whole Turnover policy" Or
"</t>
    </r>
    <r>
      <rPr>
        <i/>
        <sz val="11"/>
        <color theme="4" tint="-0.499984740745262"/>
        <rFont val="Calibri"/>
        <family val="2"/>
        <scheme val="minor"/>
      </rPr>
      <t>Premium Discount %</t>
    </r>
    <r>
      <rPr>
        <sz val="11"/>
        <color theme="4" tint="-0.499984740745262"/>
        <rFont val="Calibri"/>
        <family val="2"/>
        <scheme val="minor"/>
      </rPr>
      <t xml:space="preserve">" if "Standard policy".
Check the Report "Reinsurance Cover Note", CPD0535
</t>
    </r>
  </si>
  <si>
    <t>The value of the Exchange Rate is wrong, Ex. CSA-00157</t>
  </si>
  <si>
    <r>
      <t>Gross Premium not displayed,
"</t>
    </r>
    <r>
      <rPr>
        <b/>
        <i/>
        <u/>
        <sz val="11"/>
        <color theme="4" tint="-0.499984740745262"/>
        <rFont val="Calibri"/>
        <family val="2"/>
        <scheme val="minor"/>
      </rPr>
      <t>Premium Amount Insured</t>
    </r>
    <r>
      <rPr>
        <i/>
        <sz val="11"/>
        <color theme="4" tint="-0.499984740745262"/>
        <rFont val="Calibri"/>
        <family val="2"/>
        <scheme val="minor"/>
      </rPr>
      <t>"</t>
    </r>
    <r>
      <rPr>
        <b/>
        <i/>
        <sz val="11"/>
        <color theme="4" tint="-0.499984740745262"/>
        <rFont val="Calibri"/>
        <family val="2"/>
        <scheme val="minor"/>
      </rPr>
      <t>:</t>
    </r>
    <r>
      <rPr>
        <i/>
        <sz val="11"/>
        <color theme="4" tint="-0.499984740745262"/>
        <rFont val="Calibri"/>
        <family val="2"/>
        <scheme val="minor"/>
      </rPr>
      <t xml:space="preserve">
</t>
    </r>
    <r>
      <rPr>
        <sz val="11"/>
        <color theme="4" tint="-0.499984740745262"/>
        <rFont val="Calibri"/>
        <family val="2"/>
        <scheme val="minor"/>
      </rPr>
      <t>Column V, From Sheet Sovereign Production_Additional PA-MA Data / Pricing Document
"</t>
    </r>
    <r>
      <rPr>
        <b/>
        <i/>
        <u/>
        <sz val="11"/>
        <color theme="4" tint="-0.499984740745262"/>
        <rFont val="Calibri"/>
        <family val="2"/>
        <scheme val="minor"/>
      </rPr>
      <t>Premium Amount Total</t>
    </r>
    <r>
      <rPr>
        <sz val="11"/>
        <color theme="4" tint="-0.499984740745262"/>
        <rFont val="Calibri"/>
        <family val="2"/>
        <scheme val="minor"/>
      </rPr>
      <t>"</t>
    </r>
    <r>
      <rPr>
        <b/>
        <sz val="11"/>
        <color theme="4" tint="-0.499984740745262"/>
        <rFont val="Calibri"/>
        <family val="2"/>
        <scheme val="minor"/>
      </rPr>
      <t>:</t>
    </r>
    <r>
      <rPr>
        <sz val="11"/>
        <color theme="4" tint="-0.499984740745262"/>
        <rFont val="Calibri"/>
        <family val="2"/>
        <scheme val="minor"/>
      </rPr>
      <t xml:space="preserve">
Column Z, From Sheet Sovereign Production_Additional PA-MA Data / Pricing Document</t>
    </r>
  </si>
  <si>
    <r>
      <t>Signatory Details("</t>
    </r>
    <r>
      <rPr>
        <i/>
        <sz val="11"/>
        <color theme="4" tint="-0.499984740745262"/>
        <rFont val="Calibri"/>
        <family val="2"/>
        <scheme val="minor"/>
      </rPr>
      <t>Signatory</t>
    </r>
    <r>
      <rPr>
        <sz val="11"/>
        <color theme="4" tint="-0.499984740745262"/>
        <rFont val="Calibri"/>
        <family val="2"/>
        <scheme val="minor"/>
      </rPr>
      <t>", "</t>
    </r>
    <r>
      <rPr>
        <i/>
        <sz val="11"/>
        <color theme="4" tint="-0.499984740745262"/>
        <rFont val="Calibri"/>
        <family val="2"/>
        <scheme val="minor"/>
      </rPr>
      <t>Signatory Capacity</t>
    </r>
    <r>
      <rPr>
        <sz val="11"/>
        <color theme="4" tint="-0.499984740745262"/>
        <rFont val="Calibri"/>
        <family val="2"/>
        <scheme val="minor"/>
      </rPr>
      <t>" and "</t>
    </r>
    <r>
      <rPr>
        <i/>
        <sz val="11"/>
        <color theme="4" tint="-0.499984740745262"/>
        <rFont val="Calibri"/>
        <family val="2"/>
        <scheme val="minor"/>
      </rPr>
      <t>Signatory Date</t>
    </r>
    <r>
      <rPr>
        <sz val="11"/>
        <color theme="4" tint="-0.499984740745262"/>
        <rFont val="Calibri"/>
        <family val="2"/>
        <scheme val="minor"/>
      </rPr>
      <t>") are missing from the system page</t>
    </r>
  </si>
  <si>
    <t>Same the "Point No. 180"</t>
  </si>
  <si>
    <t>Rename the "Validity" to "Validity in Days"</t>
  </si>
  <si>
    <t>Disable the validation for any posted case, for example, the Warning Message "Underwriting requirements are not completed!" that appears when navigating to the pricing page, e.g. Application No. "PP-TU -00088"</t>
  </si>
  <si>
    <r>
      <t>The "</t>
    </r>
    <r>
      <rPr>
        <i/>
        <sz val="11"/>
        <color theme="4" tint="-0.499984740745262"/>
        <rFont val="Calibri"/>
        <family val="2"/>
        <scheme val="minor"/>
      </rPr>
      <t>Repayment</t>
    </r>
    <r>
      <rPr>
        <sz val="11"/>
        <color theme="4" tint="-0.499984740745262"/>
        <rFont val="Calibri"/>
        <family val="2"/>
        <scheme val="minor"/>
      </rPr>
      <t>" is not displayed on the page, just the "</t>
    </r>
    <r>
      <rPr>
        <i/>
        <sz val="11"/>
        <color theme="4" tint="-0.499984740745262"/>
        <rFont val="Calibri"/>
        <family val="2"/>
        <scheme val="minor"/>
      </rPr>
      <t>Shipment</t>
    </r>
    <r>
      <rPr>
        <sz val="11"/>
        <color theme="4" tint="-0.499984740745262"/>
        <rFont val="Calibri"/>
        <family val="2"/>
        <scheme val="minor"/>
      </rPr>
      <t>" data is displayed.
E.g.: PP-BE -00005 Version No. 4</t>
    </r>
  </si>
  <si>
    <t>Need to check the source of Column "B" under sheet DM_RI_COMM_SHARE_DISTRB/RI COMM-APPLIED_CONTRACT AMOUNT</t>
  </si>
  <si>
    <r>
      <t>Add the Exposure Curve "</t>
    </r>
    <r>
      <rPr>
        <i/>
        <sz val="11"/>
        <color theme="4" tint="-0.499984740745262"/>
        <rFont val="Calibri"/>
        <family val="2"/>
        <scheme val="minor"/>
      </rPr>
      <t>Dashboard</t>
    </r>
    <r>
      <rPr>
        <sz val="11"/>
        <color theme="4" tint="-0.499984740745262"/>
        <rFont val="Calibri"/>
        <family val="2"/>
        <scheme val="minor"/>
      </rPr>
      <t>" per each record("</t>
    </r>
    <r>
      <rPr>
        <i/>
        <sz val="11"/>
        <color theme="4" tint="-0.499984740745262"/>
        <rFont val="Calibri"/>
        <family val="2"/>
        <scheme val="minor"/>
      </rPr>
      <t>Shipment</t>
    </r>
    <r>
      <rPr>
        <sz val="11"/>
        <color theme="4" tint="-0.499984740745262"/>
        <rFont val="Calibri"/>
        <family val="2"/>
        <scheme val="minor"/>
      </rPr>
      <t>" Or "</t>
    </r>
    <r>
      <rPr>
        <i/>
        <sz val="11"/>
        <color theme="4" tint="-0.499984740745262"/>
        <rFont val="Calibri"/>
        <family val="2"/>
        <scheme val="minor"/>
      </rPr>
      <t>Repayment</t>
    </r>
    <r>
      <rPr>
        <sz val="11"/>
        <color theme="4" tint="-0.499984740745262"/>
        <rFont val="Calibri"/>
        <family val="2"/>
        <scheme val="minor"/>
      </rPr>
      <t>")</t>
    </r>
  </si>
  <si>
    <t>There is a screenshot</t>
  </si>
  <si>
    <t>IFRP
IQTP</t>
  </si>
  <si>
    <r>
      <t>Check the "</t>
    </r>
    <r>
      <rPr>
        <i/>
        <sz val="11"/>
        <color theme="4" tint="-0.499984740745262"/>
        <rFont val="Calibri"/>
        <family val="2"/>
        <scheme val="minor"/>
      </rPr>
      <t>Details List</t>
    </r>
    <r>
      <rPr>
        <sz val="11"/>
        <color theme="4" tint="-0.499984740745262"/>
        <rFont val="Calibri"/>
        <family val="2"/>
        <scheme val="minor"/>
      </rPr>
      <t>" that exists under the "</t>
    </r>
    <r>
      <rPr>
        <i/>
        <sz val="11"/>
        <color theme="4" tint="-0.499984740745262"/>
        <rFont val="Calibri"/>
        <family val="2"/>
        <scheme val="minor"/>
      </rPr>
      <t>Treaty Terms and Conditions</t>
    </r>
    <r>
      <rPr>
        <sz val="11"/>
        <color theme="4" tint="-0.499984740745262"/>
        <rFont val="Calibri"/>
        <family val="2"/>
        <scheme val="minor"/>
      </rPr>
      <t>"
(To check the data after checking the source of the system section "Details List")</t>
    </r>
  </si>
  <si>
    <t>Under Approval Pricing/ (TAB --&gt; Premium Details)</t>
  </si>
  <si>
    <t>Who asked to add the validation mentioned in the Comment for point No. 139</t>
  </si>
  <si>
    <t>For "Special Conditions" Update the data that migrated to be multi lines if it was provided multi lines
Ex. ENQ-BE -00010</t>
  </si>
  <si>
    <t>Enquiry / CPD0068</t>
  </si>
  <si>
    <t>CLA / CPD0535</t>
  </si>
  <si>
    <t xml:space="preserve">Enquiry, PA, MA, Policy &amp; Renewal / Additional Details
</t>
  </si>
  <si>
    <t>Check the columns "J,N" "Project Cost, Cover Amount" from the ("Sovereign Sheet / Pricing Document Investment") sheet</t>
  </si>
  <si>
    <r>
      <rPr>
        <b/>
        <u/>
        <sz val="11"/>
        <color rgb="FF00B050"/>
        <rFont val="Calibri"/>
        <family val="2"/>
        <scheme val="minor"/>
      </rPr>
      <t>Validation</t>
    </r>
    <r>
      <rPr>
        <sz val="11"/>
        <color rgb="FF00B050"/>
        <rFont val="Calibri"/>
        <family val="2"/>
        <scheme val="minor"/>
      </rPr>
      <t>:</t>
    </r>
    <r>
      <rPr>
        <sz val="11"/>
        <color theme="4" tint="-0.499984740745262"/>
        <rFont val="Calibri"/>
        <family val="2"/>
        <scheme val="minor"/>
      </rPr>
      <t xml:space="preserve">
</t>
    </r>
    <r>
      <rPr>
        <sz val="11"/>
        <color rgb="FF00B050"/>
        <rFont val="Calibri"/>
        <family val="2"/>
        <scheme val="minor"/>
      </rPr>
      <t>Get the data based on the provided data in sheets "MAJOR_BUYERS” AND “IQTP_OTHER_RETENTION” for ("DOCUMENT ID" &amp; "APPROVAL ID")</t>
    </r>
    <r>
      <rPr>
        <sz val="11"/>
        <color theme="4" tint="-0.499984740745262"/>
        <rFont val="Calibri"/>
        <family val="2"/>
        <scheme val="minor"/>
      </rPr>
      <t xml:space="preserve">
</t>
    </r>
    <r>
      <rPr>
        <b/>
        <sz val="11"/>
        <color rgb="FFFF0000"/>
        <rFont val="Calibri"/>
        <family val="2"/>
        <scheme val="minor"/>
      </rPr>
      <t>ICIEC</t>
    </r>
    <r>
      <rPr>
        <sz val="11"/>
        <color rgb="FFFF0000"/>
        <rFont val="Calibri"/>
        <family val="2"/>
        <scheme val="minor"/>
      </rPr>
      <t xml:space="preserve"> disagreed with the Validation, and there are two points added to the same subject</t>
    </r>
  </si>
  <si>
    <t>RI Inward / Original Details</t>
  </si>
  <si>
    <r>
      <t>Migrate the data for field "</t>
    </r>
    <r>
      <rPr>
        <i/>
        <sz val="11"/>
        <color theme="4" tint="-0.499984740745262"/>
        <rFont val="Calibri"/>
        <family val="2"/>
        <scheme val="minor"/>
      </rPr>
      <t>Approval Type</t>
    </r>
    <r>
      <rPr>
        <sz val="11"/>
        <color theme="4" tint="-0.499984740745262"/>
        <rFont val="Calibri"/>
        <family val="2"/>
        <scheme val="minor"/>
      </rPr>
      <t>"</t>
    </r>
  </si>
  <si>
    <t>Its read from Transaction Details/ Goods &amp; Services/ Business Activity</t>
  </si>
  <si>
    <t>Commercial/Reports</t>
  </si>
  <si>
    <t>Include Exchange-Rate to all net fees amounts related fields, and fields rearrangment, Screenshot attached</t>
  </si>
  <si>
    <t>The notes appear as one part while data has a multi line.
Ex. BYR-UAE-01654 Version 21, Serial No. 11</t>
  </si>
  <si>
    <r>
      <t>Check the source of "</t>
    </r>
    <r>
      <rPr>
        <i/>
        <sz val="11"/>
        <color theme="4" tint="-0.499984740745262"/>
        <rFont val="Calibri"/>
        <family val="2"/>
        <scheme val="minor"/>
      </rPr>
      <t>Standby Amount</t>
    </r>
    <r>
      <rPr>
        <sz val="11"/>
        <color theme="4" tint="-0.499984740745262"/>
        <rFont val="Calibri"/>
        <family val="2"/>
        <scheme val="minor"/>
      </rPr>
      <t>" and compare it with the sheet of "</t>
    </r>
    <r>
      <rPr>
        <i/>
        <sz val="11"/>
        <color theme="4" tint="-0.499984740745262"/>
        <rFont val="Calibri"/>
        <family val="2"/>
        <scheme val="minor"/>
      </rPr>
      <t>Pricing Document Investment</t>
    </r>
    <r>
      <rPr>
        <sz val="11"/>
        <color theme="4" tint="-0.499984740745262"/>
        <rFont val="Calibri"/>
        <family val="2"/>
        <scheme val="minor"/>
      </rPr>
      <t>"</t>
    </r>
  </si>
  <si>
    <r>
      <t>Under the "</t>
    </r>
    <r>
      <rPr>
        <i/>
        <u/>
        <sz val="11"/>
        <color theme="4" tint="-0.499984740745262"/>
        <rFont val="Calibri"/>
        <family val="2"/>
        <scheme val="minor"/>
      </rPr>
      <t>Applicant Details</t>
    </r>
    <r>
      <rPr>
        <sz val="11"/>
        <color theme="4" tint="-0.499984740745262"/>
        <rFont val="Calibri"/>
        <family val="2"/>
        <scheme val="minor"/>
      </rPr>
      <t>" section, Change the label for fields ("</t>
    </r>
    <r>
      <rPr>
        <i/>
        <u/>
        <sz val="11"/>
        <color theme="4" tint="-0.499984740745262"/>
        <rFont val="Calibri"/>
        <family val="2"/>
        <scheme val="minor"/>
      </rPr>
      <t>Applicant Type</t>
    </r>
    <r>
      <rPr>
        <sz val="11"/>
        <color theme="4" tint="-0.499984740745262"/>
        <rFont val="Calibri"/>
        <family val="2"/>
        <scheme val="minor"/>
      </rPr>
      <t>" &amp; "</t>
    </r>
    <r>
      <rPr>
        <i/>
        <u/>
        <sz val="11"/>
        <color theme="4" tint="-0.499984740745262"/>
        <rFont val="Calibri"/>
        <family val="2"/>
        <scheme val="minor"/>
      </rPr>
      <t>Applicant Name</t>
    </r>
    <r>
      <rPr>
        <sz val="11"/>
        <color theme="4" tint="-0.499984740745262"/>
        <rFont val="Calibri"/>
        <family val="2"/>
        <scheme val="minor"/>
      </rPr>
      <t>") to ("</t>
    </r>
    <r>
      <rPr>
        <i/>
        <u/>
        <sz val="11"/>
        <color theme="4" tint="-0.499984740745262"/>
        <rFont val="Calibri"/>
        <family val="2"/>
        <scheme val="minor"/>
      </rPr>
      <t>Invertor Type</t>
    </r>
    <r>
      <rPr>
        <sz val="11"/>
        <color theme="4" tint="-0.499984740745262"/>
        <rFont val="Calibri"/>
        <family val="2"/>
        <scheme val="minor"/>
      </rPr>
      <t>" &amp; "</t>
    </r>
    <r>
      <rPr>
        <i/>
        <u/>
        <sz val="11"/>
        <color theme="4" tint="-0.499984740745262"/>
        <rFont val="Calibri"/>
        <family val="2"/>
        <scheme val="minor"/>
      </rPr>
      <t>Invertor Name</t>
    </r>
    <r>
      <rPr>
        <sz val="11"/>
        <color theme="4" tint="-0.499984740745262"/>
        <rFont val="Calibri"/>
        <family val="2"/>
        <scheme val="minor"/>
      </rPr>
      <t>") according to "</t>
    </r>
    <r>
      <rPr>
        <i/>
        <u/>
        <sz val="11"/>
        <color theme="4" tint="-0.499984740745262"/>
        <rFont val="Calibri"/>
        <family val="2"/>
        <scheme val="minor"/>
      </rPr>
      <t>Insurance Class</t>
    </r>
    <r>
      <rPr>
        <sz val="11"/>
        <color theme="4" tint="-0.499984740745262"/>
        <rFont val="Calibri"/>
        <family val="2"/>
        <scheme val="minor"/>
      </rPr>
      <t>"(Commercial or Sovereign)</t>
    </r>
  </si>
  <si>
    <r>
      <t>Check if the the field "</t>
    </r>
    <r>
      <rPr>
        <i/>
        <sz val="11"/>
        <color theme="4" tint="-0.499984740745262"/>
        <rFont val="Calibri"/>
        <family val="2"/>
        <scheme val="minor"/>
      </rPr>
      <t>Sum Insured"</t>
    </r>
    <r>
      <rPr>
        <sz val="11"/>
        <color theme="4" tint="-0.499984740745262"/>
        <rFont val="Calibri"/>
        <family val="2"/>
        <scheme val="minor"/>
      </rPr>
      <t xml:space="preserve"> available on the system page
Ex. PA --&gt; PP-AZ -00003</t>
    </r>
  </si>
  <si>
    <r>
      <rPr>
        <b/>
        <u/>
        <sz val="11"/>
        <color theme="4" tint="-0.499984740745262"/>
        <rFont val="Calibri"/>
        <family val="2"/>
        <scheme val="minor"/>
      </rPr>
      <t>Project Cost</t>
    </r>
    <r>
      <rPr>
        <sz val="11"/>
        <color theme="4" tint="-0.499984740745262"/>
        <rFont val="Calibri"/>
        <family val="2"/>
        <scheme val="minor"/>
      </rPr>
      <t xml:space="preserve">:
Total Transaction Amount
</t>
    </r>
    <r>
      <rPr>
        <b/>
        <u/>
        <sz val="11"/>
        <color theme="4" tint="-0.499984740745262"/>
        <rFont val="Calibri"/>
        <family val="2"/>
        <scheme val="minor"/>
      </rPr>
      <t>Total Cost</t>
    </r>
    <r>
      <rPr>
        <sz val="11"/>
        <color theme="4" tint="-0.499984740745262"/>
        <rFont val="Calibri"/>
        <family val="2"/>
        <scheme val="minor"/>
      </rPr>
      <t>:
Total cost of enterprise(Including debt and other Investor's contributions ,if any)</t>
    </r>
  </si>
  <si>
    <r>
      <rPr>
        <b/>
        <u/>
        <sz val="11"/>
        <color theme="4" tint="-0.499984740745262"/>
        <rFont val="Calibri"/>
        <family val="2"/>
        <scheme val="minor"/>
      </rPr>
      <t>Project Cost</t>
    </r>
    <r>
      <rPr>
        <sz val="11"/>
        <color theme="4" tint="-0.499984740745262"/>
        <rFont val="Calibri"/>
        <family val="2"/>
        <scheme val="minor"/>
      </rPr>
      <t xml:space="preserve">  --&gt; "Principal Amount "
</t>
    </r>
    <r>
      <rPr>
        <b/>
        <u/>
        <sz val="11"/>
        <color theme="4" tint="-0.499984740745262"/>
        <rFont val="Calibri"/>
        <family val="2"/>
        <scheme val="minor"/>
      </rPr>
      <t>Cover Amount</t>
    </r>
    <r>
      <rPr>
        <sz val="11"/>
        <color theme="4" tint="-0.499984740745262"/>
        <rFont val="Calibri"/>
        <family val="2"/>
        <scheme val="minor"/>
      </rPr>
      <t xml:space="preserve">   --&gt;  "Insured"
</t>
    </r>
    <r>
      <rPr>
        <b/>
        <u/>
        <sz val="11"/>
        <color theme="4" tint="-0.499984740745262"/>
        <rFont val="Calibri"/>
        <family val="2"/>
        <scheme val="minor"/>
      </rPr>
      <t>Stand By Percentage</t>
    </r>
    <r>
      <rPr>
        <sz val="11"/>
        <color theme="4" tint="-0.499984740745262"/>
        <rFont val="Calibri"/>
        <family val="2"/>
        <scheme val="minor"/>
      </rPr>
      <t xml:space="preserve">  --&gt;  "</t>
    </r>
    <r>
      <rPr>
        <sz val="11"/>
        <color rgb="FFFF0000"/>
        <rFont val="Calibri"/>
        <family val="2"/>
        <scheme val="minor"/>
      </rPr>
      <t>Not displayed on the system page</t>
    </r>
    <r>
      <rPr>
        <sz val="11"/>
        <color theme="4" tint="-0.499984740745262"/>
        <rFont val="Calibri"/>
        <family val="2"/>
        <scheme val="minor"/>
      </rPr>
      <t xml:space="preserve">"
</t>
    </r>
    <r>
      <rPr>
        <b/>
        <u/>
        <sz val="11"/>
        <color theme="4" tint="-0.499984740745262"/>
        <rFont val="Calibri"/>
        <family val="2"/>
        <scheme val="minor"/>
      </rPr>
      <t>Insured Premium</t>
    </r>
    <r>
      <rPr>
        <sz val="11"/>
        <color theme="4" tint="-0.499984740745262"/>
        <rFont val="Calibri"/>
        <family val="2"/>
        <scheme val="minor"/>
      </rPr>
      <t xml:space="preserve">  --&gt;  "Premium Amount Insured"
</t>
    </r>
    <r>
      <rPr>
        <b/>
        <u/>
        <sz val="11"/>
        <color theme="4" tint="-0.499984740745262"/>
        <rFont val="Calibri"/>
        <family val="2"/>
        <scheme val="minor"/>
      </rPr>
      <t>Stand By Premium</t>
    </r>
    <r>
      <rPr>
        <sz val="11"/>
        <color theme="4" tint="-0.499984740745262"/>
        <rFont val="Calibri"/>
        <family val="2"/>
        <scheme val="minor"/>
      </rPr>
      <t xml:space="preserve">  --&gt;  "Premium Amount Stand By"
</t>
    </r>
    <r>
      <rPr>
        <b/>
        <u/>
        <sz val="11"/>
        <color theme="4" tint="-0.499984740745262"/>
        <rFont val="Calibri"/>
        <family val="2"/>
        <scheme val="minor"/>
      </rPr>
      <t>Total Premium</t>
    </r>
    <r>
      <rPr>
        <sz val="11"/>
        <color theme="4" tint="-0.499984740745262"/>
        <rFont val="Calibri"/>
        <family val="2"/>
        <scheme val="minor"/>
      </rPr>
      <t xml:space="preserve">  --&gt;  "</t>
    </r>
    <r>
      <rPr>
        <sz val="11"/>
        <color rgb="FFFF0000"/>
        <rFont val="Calibri"/>
        <family val="2"/>
        <scheme val="minor"/>
      </rPr>
      <t>Not displayed on the system page</t>
    </r>
    <r>
      <rPr>
        <sz val="11"/>
        <color theme="4" tint="-0.499984740745262"/>
        <rFont val="Calibri"/>
        <family val="2"/>
        <scheme val="minor"/>
      </rPr>
      <t>"</t>
    </r>
  </si>
  <si>
    <t>The system has been adjusted to clear the session if user navigates to a different module, even if in a separate browser</t>
  </si>
  <si>
    <t>To check the migrated data that contain symbols.
Ex. NPL-00461 - 1
The Symbol :-  €</t>
  </si>
  <si>
    <r>
      <rPr>
        <b/>
        <sz val="11"/>
        <color theme="4" tint="-0.499984740745262"/>
        <rFont val="Calibri"/>
        <family val="2"/>
        <scheme val="minor"/>
      </rPr>
      <t>Stand By Premium</t>
    </r>
    <r>
      <rPr>
        <sz val="11"/>
        <color theme="4" tint="-0.499984740745262"/>
        <rFont val="Calibri"/>
        <family val="2"/>
        <scheme val="minor"/>
      </rPr>
      <t xml:space="preserve">  --&gt;  "</t>
    </r>
    <r>
      <rPr>
        <b/>
        <sz val="11"/>
        <color theme="4" tint="-0.499984740745262"/>
        <rFont val="Calibri"/>
        <family val="2"/>
        <scheme val="minor"/>
      </rPr>
      <t>Premium Amount Stand By</t>
    </r>
    <r>
      <rPr>
        <sz val="11"/>
        <color theme="4" tint="-0.499984740745262"/>
        <rFont val="Calibri"/>
        <family val="2"/>
        <scheme val="minor"/>
      </rPr>
      <t>"</t>
    </r>
  </si>
  <si>
    <t>To check what is the data that shall be displayed
Ex. CLA-04102 , Version No. 10</t>
  </si>
  <si>
    <r>
      <t xml:space="preserve">The data retrieved from OCL Recommendations
</t>
    </r>
    <r>
      <rPr>
        <sz val="11"/>
        <color rgb="FFFF0000"/>
        <rFont val="Calibri"/>
        <family val="2"/>
        <scheme val="minor"/>
      </rPr>
      <t xml:space="preserve">Check the criteria that used to link the OCL with the CLA
</t>
    </r>
    <r>
      <rPr>
        <sz val="11"/>
        <color rgb="FF00B050"/>
        <rFont val="Calibri"/>
        <family val="2"/>
        <scheme val="minor"/>
      </rPr>
      <t>It retrieved the data based on the data that has a date less or equal to the approval effective date
Ex. CLA-04102 , Version No. 10</t>
    </r>
  </si>
  <si>
    <r>
      <t>In case the value of ("</t>
    </r>
    <r>
      <rPr>
        <b/>
        <i/>
        <sz val="11"/>
        <color theme="4" tint="-0.499984740745262"/>
        <rFont val="Calibri"/>
        <family val="2"/>
        <scheme val="minor"/>
      </rPr>
      <t>Line of Business</t>
    </r>
    <r>
      <rPr>
        <sz val="11"/>
        <color theme="4" tint="-0.499984740745262"/>
        <rFont val="Calibri"/>
        <family val="2"/>
        <scheme val="minor"/>
      </rPr>
      <t>" of the "</t>
    </r>
    <r>
      <rPr>
        <b/>
        <i/>
        <sz val="11"/>
        <color theme="4" tint="-0.499984740745262"/>
        <rFont val="Calibri"/>
        <family val="2"/>
        <scheme val="minor"/>
      </rPr>
      <t>Product Type</t>
    </r>
    <r>
      <rPr>
        <sz val="11"/>
        <color theme="4" tint="-0.499984740745262"/>
        <rFont val="Calibri"/>
        <family val="2"/>
        <scheme val="minor"/>
      </rPr>
      <t xml:space="preserve">") for the </t>
    </r>
    <r>
      <rPr>
        <b/>
        <sz val="11"/>
        <color theme="4" tint="-0.499984740745262"/>
        <rFont val="Calibri"/>
        <family val="2"/>
        <scheme val="minor"/>
      </rPr>
      <t>CLA</t>
    </r>
    <r>
      <rPr>
        <sz val="11"/>
        <color theme="4" tint="-0.499984740745262"/>
        <rFont val="Calibri"/>
        <family val="2"/>
        <scheme val="minor"/>
      </rPr>
      <t xml:space="preserve"> Not In (2, 3, 4)  Then it will Appear
Or
If "</t>
    </r>
    <r>
      <rPr>
        <b/>
        <i/>
        <sz val="11"/>
        <color theme="4" tint="-0.499984740745262"/>
        <rFont val="Calibri"/>
        <family val="2"/>
        <scheme val="minor"/>
      </rPr>
      <t>Product Type</t>
    </r>
    <r>
      <rPr>
        <sz val="11"/>
        <color theme="4" tint="-0.499984740745262"/>
        <rFont val="Calibri"/>
        <family val="2"/>
        <scheme val="minor"/>
      </rPr>
      <t>" is Blank and "</t>
    </r>
    <r>
      <rPr>
        <b/>
        <i/>
        <sz val="11"/>
        <color theme="4" tint="-0.499984740745262"/>
        <rFont val="Calibri"/>
        <family val="2"/>
        <scheme val="minor"/>
      </rPr>
      <t>Line of Business</t>
    </r>
    <r>
      <rPr>
        <sz val="11"/>
        <color theme="4" tint="-0.499984740745262"/>
        <rFont val="Calibri"/>
        <family val="2"/>
        <scheme val="minor"/>
      </rPr>
      <t>" In (2) Then it will Appear.
Below are the values of the "</t>
    </r>
    <r>
      <rPr>
        <b/>
        <i/>
        <sz val="11"/>
        <color theme="4" tint="-0.499984740745262"/>
        <rFont val="Calibri"/>
        <family val="2"/>
        <scheme val="minor"/>
      </rPr>
      <t>Line of Business</t>
    </r>
    <r>
      <rPr>
        <sz val="11"/>
        <color theme="4" tint="-0.499984740745262"/>
        <rFont val="Calibri"/>
        <family val="2"/>
        <scheme val="minor"/>
      </rPr>
      <t xml:space="preserve">":
</t>
    </r>
    <r>
      <rPr>
        <b/>
        <sz val="11"/>
        <color theme="4" tint="-0.499984740745262"/>
        <rFont val="Calibri"/>
        <family val="2"/>
        <scheme val="minor"/>
      </rPr>
      <t>1</t>
    </r>
    <r>
      <rPr>
        <sz val="11"/>
        <color theme="4" tint="-0.499984740745262"/>
        <rFont val="Calibri"/>
        <family val="2"/>
        <scheme val="minor"/>
      </rPr>
      <t xml:space="preserve"> --&gt; Trade Credit Domestic
</t>
    </r>
    <r>
      <rPr>
        <b/>
        <sz val="11"/>
        <color theme="4" tint="-0.499984740745262"/>
        <rFont val="Calibri"/>
        <family val="2"/>
        <scheme val="minor"/>
      </rPr>
      <t>2</t>
    </r>
    <r>
      <rPr>
        <sz val="11"/>
        <color theme="4" tint="-0.499984740745262"/>
        <rFont val="Calibri"/>
        <family val="2"/>
        <scheme val="minor"/>
      </rPr>
      <t xml:space="preserve"> --&gt; Trade Credit Export
</t>
    </r>
    <r>
      <rPr>
        <b/>
        <sz val="11"/>
        <color theme="4" tint="-0.499984740745262"/>
        <rFont val="Calibri"/>
        <family val="2"/>
        <scheme val="minor"/>
      </rPr>
      <t>3</t>
    </r>
    <r>
      <rPr>
        <sz val="11"/>
        <color theme="4" tint="-0.499984740745262"/>
        <rFont val="Calibri"/>
        <family val="2"/>
        <scheme val="minor"/>
      </rPr>
      <t xml:space="preserve"> --&gt; Bank Export Financing
</t>
    </r>
    <r>
      <rPr>
        <b/>
        <sz val="11"/>
        <color theme="4" tint="-0.499984740745262"/>
        <rFont val="Calibri"/>
        <family val="2"/>
        <scheme val="minor"/>
      </rPr>
      <t>4</t>
    </r>
    <r>
      <rPr>
        <sz val="11"/>
        <color theme="4" tint="-0.499984740745262"/>
        <rFont val="Calibri"/>
        <family val="2"/>
        <scheme val="minor"/>
      </rPr>
      <t xml:space="preserve"> --&gt; Bank Confirmation of LCs
</t>
    </r>
    <r>
      <rPr>
        <b/>
        <sz val="11"/>
        <color theme="4" tint="-0.499984740745262"/>
        <rFont val="Calibri"/>
        <family val="2"/>
        <scheme val="minor"/>
      </rPr>
      <t>5</t>
    </r>
    <r>
      <rPr>
        <sz val="11"/>
        <color theme="4" tint="-0.499984740745262"/>
        <rFont val="Calibri"/>
        <family val="2"/>
        <scheme val="minor"/>
      </rPr>
      <t xml:space="preserve"> --&gt; Non-Honoring of Sovereign Financial Obligations
</t>
    </r>
    <r>
      <rPr>
        <b/>
        <sz val="11"/>
        <color theme="4" tint="-0.499984740745262"/>
        <rFont val="Calibri"/>
        <family val="2"/>
        <scheme val="minor"/>
      </rPr>
      <t>6</t>
    </r>
    <r>
      <rPr>
        <sz val="11"/>
        <color theme="4" tint="-0.499984740745262"/>
        <rFont val="Calibri"/>
        <family val="2"/>
        <scheme val="minor"/>
      </rPr>
      <t xml:space="preserve"> --&gt; Foreign Investment
</t>
    </r>
    <r>
      <rPr>
        <b/>
        <sz val="11"/>
        <color theme="4" tint="-0.499984740745262"/>
        <rFont val="Calibri"/>
        <family val="2"/>
        <scheme val="minor"/>
      </rPr>
      <t>7</t>
    </r>
    <r>
      <rPr>
        <sz val="11"/>
        <color theme="4" tint="-0.499984740745262"/>
        <rFont val="Calibri"/>
        <family val="2"/>
        <scheme val="minor"/>
      </rPr>
      <t xml:space="preserve"> --&gt; Single Transaction Trade Credit
</t>
    </r>
    <r>
      <rPr>
        <b/>
        <sz val="11"/>
        <color theme="4" tint="-0.499984740745262"/>
        <rFont val="Calibri"/>
        <family val="2"/>
        <scheme val="minor"/>
      </rPr>
      <t>8</t>
    </r>
    <r>
      <rPr>
        <sz val="11"/>
        <color theme="4" tint="-0.499984740745262"/>
        <rFont val="Calibri"/>
        <family val="2"/>
        <scheme val="minor"/>
      </rPr>
      <t xml:space="preserve"> --&gt; Inward Reinsurance
</t>
    </r>
    <r>
      <rPr>
        <b/>
        <sz val="11"/>
        <color theme="4" tint="-0.499984740745262"/>
        <rFont val="Calibri"/>
        <family val="2"/>
        <scheme val="minor"/>
      </rPr>
      <t>Below is the "Line of Business" Per "Policy Types"</t>
    </r>
    <r>
      <rPr>
        <sz val="11"/>
        <color theme="4" tint="-0.499984740745262"/>
        <rFont val="Calibri"/>
        <family val="2"/>
        <scheme val="minor"/>
      </rPr>
      <t>:
GAP   --&gt;  	Global Alliance Policy-Coface			  --&gt;  	2
CSTP  --&gt;  	Comprehensive Short Term Policy			  --&gt;  	2
SMTP  --&gt;  	Supplemental Medium Term Policy			  --&gt;  	2
DCR   --&gt;  	Credendo Policies				  --&gt;  	2
BMP    --&gt;  	Bank Master Policy				  --&gt;  	3
DCIP   --&gt;  	Documentary Credit Insurance Policy		  --&gt;  	4
STPCF   --&gt;  	Specific Transaction Policy - Contract Frustration	  --&gt;  	7
STP    --&gt;  	Specific Transaction Policy				  --&gt;  	7
IQTP   --&gt;  	Inward Quota Share Treaty Policy			  --&gt;  	8
IXOL   --&gt;  	Inward Excess Of Loss Policy			  --&gt;  	8
IFRPC   --&gt;  	Inward Facultative Reinsurance Policy - Contract	  --&gt;  	8
IFRP   --&gt;  	Inward Facultative Reinsurance Policy		  --&gt;  	8
IFRPI   --&gt;  	Inward Facultative Reinsurance Policy - INV		  --&gt;  	8
FIPF   --&gt;  	Foreign Investment Insurance Policy - Finance	  --&gt;  	4
FIPE   --&gt;  	Foreign Investment Insurance Policy - Equity		  --&gt;  	4
FIPL   --&gt;  	Foreign Investment Insurance Policy - Loan Guarantee  --&gt;  	4
IFRP   --&gt;  	Inward Facultative Reinsurance Policy		   --&gt;  	8</t>
    </r>
  </si>
  <si>
    <r>
      <t>In case the value of ("</t>
    </r>
    <r>
      <rPr>
        <b/>
        <i/>
        <sz val="11"/>
        <color theme="4" tint="-0.499984740745262"/>
        <rFont val="Calibri"/>
        <family val="2"/>
        <scheme val="minor"/>
      </rPr>
      <t>Line of Business</t>
    </r>
    <r>
      <rPr>
        <sz val="11"/>
        <color theme="4" tint="-0.499984740745262"/>
        <rFont val="Calibri"/>
        <family val="2"/>
        <scheme val="minor"/>
      </rPr>
      <t>" of the "</t>
    </r>
    <r>
      <rPr>
        <b/>
        <i/>
        <sz val="11"/>
        <color theme="4" tint="-0.499984740745262"/>
        <rFont val="Calibri"/>
        <family val="2"/>
        <scheme val="minor"/>
      </rPr>
      <t>Product Type</t>
    </r>
    <r>
      <rPr>
        <sz val="11"/>
        <color theme="4" tint="-0.499984740745262"/>
        <rFont val="Calibri"/>
        <family val="2"/>
        <scheme val="minor"/>
      </rPr>
      <t xml:space="preserve">") for the </t>
    </r>
    <r>
      <rPr>
        <b/>
        <sz val="11"/>
        <color theme="4" tint="-0.499984740745262"/>
        <rFont val="Calibri"/>
        <family val="2"/>
        <scheme val="minor"/>
      </rPr>
      <t>CLA</t>
    </r>
    <r>
      <rPr>
        <sz val="11"/>
        <color theme="4" tint="-0.499984740745262"/>
        <rFont val="Calibri"/>
        <family val="2"/>
        <scheme val="minor"/>
      </rPr>
      <t xml:space="preserve"> In (2, 4)  Then it will Appear
Or
If "</t>
    </r>
    <r>
      <rPr>
        <b/>
        <i/>
        <sz val="11"/>
        <color theme="4" tint="-0.499984740745262"/>
        <rFont val="Calibri"/>
        <family val="2"/>
        <scheme val="minor"/>
      </rPr>
      <t>Product Type</t>
    </r>
    <r>
      <rPr>
        <sz val="11"/>
        <color theme="4" tint="-0.499984740745262"/>
        <rFont val="Calibri"/>
        <family val="2"/>
        <scheme val="minor"/>
      </rPr>
      <t>" is Blank and "</t>
    </r>
    <r>
      <rPr>
        <b/>
        <i/>
        <sz val="11"/>
        <color theme="4" tint="-0.499984740745262"/>
        <rFont val="Calibri"/>
        <family val="2"/>
        <scheme val="minor"/>
      </rPr>
      <t>Line of Business</t>
    </r>
    <r>
      <rPr>
        <sz val="11"/>
        <color theme="4" tint="-0.499984740745262"/>
        <rFont val="Calibri"/>
        <family val="2"/>
        <scheme val="minor"/>
      </rPr>
      <t>" in (3,4) Then it will Appear.
Below are the values of the "</t>
    </r>
    <r>
      <rPr>
        <b/>
        <i/>
        <sz val="11"/>
        <color theme="4" tint="-0.499984740745262"/>
        <rFont val="Calibri"/>
        <family val="2"/>
        <scheme val="minor"/>
      </rPr>
      <t>Line of Business</t>
    </r>
    <r>
      <rPr>
        <sz val="11"/>
        <color theme="4" tint="-0.499984740745262"/>
        <rFont val="Calibri"/>
        <family val="2"/>
        <scheme val="minor"/>
      </rPr>
      <t xml:space="preserve">":
</t>
    </r>
    <r>
      <rPr>
        <b/>
        <sz val="11"/>
        <color theme="4" tint="-0.499984740745262"/>
        <rFont val="Calibri"/>
        <family val="2"/>
        <scheme val="minor"/>
      </rPr>
      <t>1</t>
    </r>
    <r>
      <rPr>
        <sz val="11"/>
        <color theme="4" tint="-0.499984740745262"/>
        <rFont val="Calibri"/>
        <family val="2"/>
        <scheme val="minor"/>
      </rPr>
      <t xml:space="preserve"> --&gt; Trade Credit Domestic
</t>
    </r>
    <r>
      <rPr>
        <b/>
        <sz val="11"/>
        <color theme="4" tint="-0.499984740745262"/>
        <rFont val="Calibri"/>
        <family val="2"/>
        <scheme val="minor"/>
      </rPr>
      <t>2</t>
    </r>
    <r>
      <rPr>
        <sz val="11"/>
        <color theme="4" tint="-0.499984740745262"/>
        <rFont val="Calibri"/>
        <family val="2"/>
        <scheme val="minor"/>
      </rPr>
      <t xml:space="preserve"> --&gt; Trade Credit Export
</t>
    </r>
    <r>
      <rPr>
        <b/>
        <sz val="11"/>
        <color theme="4" tint="-0.499984740745262"/>
        <rFont val="Calibri"/>
        <family val="2"/>
        <scheme val="minor"/>
      </rPr>
      <t>3</t>
    </r>
    <r>
      <rPr>
        <sz val="11"/>
        <color theme="4" tint="-0.499984740745262"/>
        <rFont val="Calibri"/>
        <family val="2"/>
        <scheme val="minor"/>
      </rPr>
      <t xml:space="preserve"> --&gt; Bank Export Financing
</t>
    </r>
    <r>
      <rPr>
        <b/>
        <sz val="11"/>
        <color theme="4" tint="-0.499984740745262"/>
        <rFont val="Calibri"/>
        <family val="2"/>
        <scheme val="minor"/>
      </rPr>
      <t>4</t>
    </r>
    <r>
      <rPr>
        <sz val="11"/>
        <color theme="4" tint="-0.499984740745262"/>
        <rFont val="Calibri"/>
        <family val="2"/>
        <scheme val="minor"/>
      </rPr>
      <t xml:space="preserve"> --&gt; Bank Confirmation of LCs
</t>
    </r>
    <r>
      <rPr>
        <b/>
        <sz val="11"/>
        <color theme="4" tint="-0.499984740745262"/>
        <rFont val="Calibri"/>
        <family val="2"/>
        <scheme val="minor"/>
      </rPr>
      <t>5</t>
    </r>
    <r>
      <rPr>
        <sz val="11"/>
        <color theme="4" tint="-0.499984740745262"/>
        <rFont val="Calibri"/>
        <family val="2"/>
        <scheme val="minor"/>
      </rPr>
      <t xml:space="preserve"> --&gt; Non-Honoring of Sovereign Financial Obligations
</t>
    </r>
    <r>
      <rPr>
        <b/>
        <sz val="11"/>
        <color theme="4" tint="-0.499984740745262"/>
        <rFont val="Calibri"/>
        <family val="2"/>
        <scheme val="minor"/>
      </rPr>
      <t>6</t>
    </r>
    <r>
      <rPr>
        <sz val="11"/>
        <color theme="4" tint="-0.499984740745262"/>
        <rFont val="Calibri"/>
        <family val="2"/>
        <scheme val="minor"/>
      </rPr>
      <t xml:space="preserve"> --&gt; Foreign Investment
</t>
    </r>
    <r>
      <rPr>
        <b/>
        <sz val="11"/>
        <color theme="4" tint="-0.499984740745262"/>
        <rFont val="Calibri"/>
        <family val="2"/>
        <scheme val="minor"/>
      </rPr>
      <t>7</t>
    </r>
    <r>
      <rPr>
        <sz val="11"/>
        <color theme="4" tint="-0.499984740745262"/>
        <rFont val="Calibri"/>
        <family val="2"/>
        <scheme val="minor"/>
      </rPr>
      <t xml:space="preserve"> --&gt; Single Transaction Trade Credit
</t>
    </r>
    <r>
      <rPr>
        <b/>
        <sz val="11"/>
        <color theme="4" tint="-0.499984740745262"/>
        <rFont val="Calibri"/>
        <family val="2"/>
        <scheme val="minor"/>
      </rPr>
      <t>8</t>
    </r>
    <r>
      <rPr>
        <sz val="11"/>
        <color theme="4" tint="-0.499984740745262"/>
        <rFont val="Calibri"/>
        <family val="2"/>
        <scheme val="minor"/>
      </rPr>
      <t xml:space="preserve"> --&gt; Inward Reinsurance
</t>
    </r>
    <r>
      <rPr>
        <b/>
        <sz val="11"/>
        <color theme="4" tint="-0.499984740745262"/>
        <rFont val="Calibri"/>
        <family val="2"/>
        <scheme val="minor"/>
      </rPr>
      <t>Below is the "Line of Business" Per "Policy Types"</t>
    </r>
    <r>
      <rPr>
        <sz val="11"/>
        <color theme="4" tint="-0.499984740745262"/>
        <rFont val="Calibri"/>
        <family val="2"/>
        <scheme val="minor"/>
      </rPr>
      <t>:
GAP   --&gt;  	Global Alliance Policy-Coface			  --&gt;  	2
CSTP  --&gt;  	Comprehensive Short Term Policy			  --&gt;  	2
SMTP  --&gt;  	Supplemental Medium Term Policy			  --&gt;  	2
DCR   --&gt;  	Credendo Policies			  	  --&gt;  	2
BMP    --&gt;  	Bank Master Policy				  --&gt;  	3
DCIP   --&gt;  	Documentary Credit Insurance Policy		  --&gt;  	4
STPCF   --&gt;  	Specific Transaction Policy - Contract Frustration	  --&gt;  	7
STP    --&gt;  	Specific Transaction Policy				  --&gt;  	7
IQTP   --&gt;  	Inward Quota Share Treaty Policy			  --&gt;  	8
IXOL   --&gt;  	Inward Excess Of Loss Policy			  --&gt;  	8
IFRPC   --&gt;  	Inward Facultative Reinsurance Policy - Contract	  --&gt;  	8
IFRP   --&gt;  	Inward Facultative Reinsurance Policy		  --&gt;  	8
IFRPI   --&gt;  	Inward Facultative Reinsurance Policy - INV		  --&gt;  	8
FIPF   --&gt;  	Foreign Investment Insurance Policy - Finance	  --&gt;  	4
FIPE   --&gt;  	Foreign Investment Insurance Policy - Equity		  --&gt;  	4
FIPL   --&gt;  	Foreign Investment Insurance Policy - Loan Guarantee  --&gt;  	4
IFRP   --&gt;  	Inward Facultative Reinsurance Policy		   --&gt;  	8</t>
    </r>
  </si>
  <si>
    <r>
      <t>Make sure that the list of reports that appear are based on the "</t>
    </r>
    <r>
      <rPr>
        <i/>
        <sz val="11"/>
        <color theme="4" tint="-0.499984740745262"/>
        <rFont val="Calibri"/>
        <family val="2"/>
        <scheme val="minor"/>
      </rPr>
      <t>Document Type</t>
    </r>
    <r>
      <rPr>
        <sz val="11"/>
        <color theme="4" tint="-0.499984740745262"/>
        <rFont val="Calibri"/>
        <family val="2"/>
        <scheme val="minor"/>
      </rPr>
      <t>" (Enquiry and Preliminary Application)</t>
    </r>
  </si>
  <si>
    <t>Approval Type - IFRP IQTP Transaction Type inside INWARD-RI Screen.xlsx</t>
  </si>
  <si>
    <r>
      <t xml:space="preserve">Unlink report from the setup
</t>
    </r>
    <r>
      <rPr>
        <sz val="11"/>
        <color rgb="FF00B050"/>
        <rFont val="Calibri"/>
        <family val="2"/>
        <scheme val="minor"/>
      </rPr>
      <t>Check and update the setup with ICIEC</t>
    </r>
    <r>
      <rPr>
        <sz val="11"/>
        <color theme="4" tint="-0.499984740745262"/>
        <rFont val="Calibri"/>
        <family val="2"/>
        <scheme val="minor"/>
      </rPr>
      <t xml:space="preserve">
</t>
    </r>
    <r>
      <rPr>
        <b/>
        <u/>
        <sz val="11"/>
        <color theme="4" tint="-0.499984740745262"/>
        <rFont val="Calibri"/>
        <family val="2"/>
        <scheme val="minor"/>
      </rPr>
      <t>PA/MA</t>
    </r>
    <r>
      <rPr>
        <sz val="11"/>
        <color theme="4" tint="-0.499984740745262"/>
        <rFont val="Calibri"/>
        <family val="2"/>
        <scheme val="minor"/>
      </rPr>
      <t xml:space="preserve">
Proforma Fee Invoice
Proforma Invoice for Due Diligence Fee
Letter of Registration
Registration Expiry Notice
FIIP Offer Letter To Applicant
Issuance FII Policy
</t>
    </r>
    <r>
      <rPr>
        <b/>
        <u/>
        <sz val="11"/>
        <color theme="4" tint="-0.499984740745262"/>
        <rFont val="Calibri"/>
        <family val="2"/>
        <scheme val="minor"/>
      </rPr>
      <t>Policy/Renewal</t>
    </r>
    <r>
      <rPr>
        <sz val="11"/>
        <color theme="4" tint="-0.499984740745262"/>
        <rFont val="Calibri"/>
        <family val="2"/>
        <scheme val="minor"/>
      </rPr>
      <t xml:space="preserve">
FIIP Policy Schedule
Policy Renewal Invitation
Renewal Form
Confirmation of Renewal
Letter Confirming Lapse of Policy</t>
    </r>
  </si>
  <si>
    <r>
      <t>Check and update point No. 9 "</t>
    </r>
    <r>
      <rPr>
        <i/>
        <sz val="11"/>
        <color theme="4" tint="-0.499984740745262"/>
        <rFont val="Calibri"/>
        <family val="2"/>
        <scheme val="minor"/>
      </rPr>
      <t>Premium Rate</t>
    </r>
    <r>
      <rPr>
        <sz val="11"/>
        <color theme="4" tint="-0.499984740745262"/>
        <rFont val="Calibri"/>
        <family val="2"/>
        <scheme val="minor"/>
      </rPr>
      <t>" based on the provided template
Remove the space between Point No. 11 &amp; 12</t>
    </r>
  </si>
  <si>
    <r>
      <t>Add a new point "248" to request data from ICIEC for the field "</t>
    </r>
    <r>
      <rPr>
        <i/>
        <sz val="11"/>
        <color rgb="FFFF0000"/>
        <rFont val="Calibri"/>
        <family val="2"/>
        <scheme val="minor"/>
      </rPr>
      <t>Approval Type</t>
    </r>
    <r>
      <rPr>
        <sz val="11"/>
        <color rgb="FFFF0000"/>
        <rFont val="Calibri"/>
        <family val="2"/>
        <scheme val="minor"/>
      </rPr>
      <t>"</t>
    </r>
  </si>
  <si>
    <t>CLA/ Reports</t>
  </si>
  <si>
    <r>
      <t>Policy Reference is missing from the Report, and it should be the First Point.
Report Name : "</t>
    </r>
    <r>
      <rPr>
        <i/>
        <sz val="11"/>
        <color theme="4" tint="-0.499984740745262"/>
        <rFont val="Calibri"/>
        <family val="2"/>
        <scheme val="minor"/>
      </rPr>
      <t>Reinsurance Cover Note</t>
    </r>
    <r>
      <rPr>
        <sz val="11"/>
        <color theme="4" tint="-0.499984740745262"/>
        <rFont val="Calibri"/>
        <family val="2"/>
        <scheme val="minor"/>
      </rPr>
      <t>"</t>
    </r>
  </si>
  <si>
    <t>Sovereign / Report</t>
  </si>
  <si>
    <t>CPD0068 FIIP NBI</t>
  </si>
  <si>
    <r>
      <t>“</t>
    </r>
    <r>
      <rPr>
        <i/>
        <sz val="11"/>
        <color theme="4" tint="-0.499984740745262"/>
        <rFont val="Calibri"/>
        <family val="2"/>
        <scheme val="minor"/>
      </rPr>
      <t>Business Activity Insured</t>
    </r>
    <r>
      <rPr>
        <sz val="11"/>
        <color theme="4" tint="-0.499984740745262"/>
        <rFont val="Calibri"/>
        <family val="2"/>
        <scheme val="minor"/>
      </rPr>
      <t xml:space="preserve">” column blank, Ex. PP-PAK-00074
</t>
    </r>
    <r>
      <rPr>
        <sz val="11"/>
        <color rgb="FF00B050"/>
        <rFont val="Calibri"/>
        <family val="2"/>
        <scheme val="minor"/>
      </rPr>
      <t>PP-FR -00025</t>
    </r>
  </si>
  <si>
    <t>After duplicate the system page and back to the original system page the page clear the session</t>
  </si>
  <si>
    <r>
      <t>Check the migrated data for field "</t>
    </r>
    <r>
      <rPr>
        <i/>
        <sz val="11"/>
        <color theme="4" tint="-0.499984740745262"/>
        <rFont val="Calibri"/>
        <family val="2"/>
        <scheme val="minor"/>
      </rPr>
      <t>Subsidiary</t>
    </r>
    <r>
      <rPr>
        <sz val="11"/>
        <color theme="4" tint="-0.499984740745262"/>
        <rFont val="Calibri"/>
        <family val="2"/>
        <scheme val="minor"/>
      </rPr>
      <t>", in the system its display blank
DCA-01128 Version No. 1</t>
    </r>
  </si>
  <si>
    <r>
      <t>The "</t>
    </r>
    <r>
      <rPr>
        <i/>
        <sz val="11"/>
        <color theme="4" tint="-0.499984740745262"/>
        <rFont val="Calibri"/>
        <family val="2"/>
        <scheme val="minor"/>
      </rPr>
      <t>Schedule</t>
    </r>
    <r>
      <rPr>
        <sz val="11"/>
        <color theme="4" tint="-0.499984740745262"/>
        <rFont val="Calibri"/>
        <family val="2"/>
        <scheme val="minor"/>
      </rPr>
      <t>" should be updated to be the same that displayed for the "</t>
    </r>
    <r>
      <rPr>
        <i/>
        <sz val="11"/>
        <color theme="4" tint="-0.499984740745262"/>
        <rFont val="Calibri"/>
        <family val="2"/>
        <scheme val="minor"/>
      </rPr>
      <t>Disbursements</t>
    </r>
    <r>
      <rPr>
        <sz val="11"/>
        <color theme="4" tint="-0.499984740745262"/>
        <rFont val="Calibri"/>
        <family val="2"/>
        <scheme val="minor"/>
      </rPr>
      <t>"</t>
    </r>
  </si>
  <si>
    <t>Policy / MA</t>
  </si>
  <si>
    <r>
      <t>Check the source of the field "</t>
    </r>
    <r>
      <rPr>
        <i/>
        <sz val="11"/>
        <color theme="4" tint="-0.499984740745262"/>
        <rFont val="Calibri"/>
        <family val="2"/>
        <scheme val="minor"/>
      </rPr>
      <t>Expiry Date</t>
    </r>
    <r>
      <rPr>
        <sz val="11"/>
        <color theme="4" tint="-0.499984740745262"/>
        <rFont val="Calibri"/>
        <family val="2"/>
        <scheme val="minor"/>
      </rPr>
      <t>" under "</t>
    </r>
    <r>
      <rPr>
        <i/>
        <sz val="11"/>
        <color theme="4" tint="-0.499984740745262"/>
        <rFont val="Calibri"/>
        <family val="2"/>
        <scheme val="minor"/>
      </rPr>
      <t>Validity Details</t>
    </r>
    <r>
      <rPr>
        <sz val="11"/>
        <color theme="4" tint="-0.499984740745262"/>
        <rFont val="Calibri"/>
        <family val="2"/>
        <scheme val="minor"/>
      </rPr>
      <t xml:space="preserve">" section, and what that field means.
Ex. FIPF-UK -00009
</t>
    </r>
    <r>
      <rPr>
        <b/>
        <sz val="11"/>
        <color rgb="FFFF0000"/>
        <rFont val="Calibri"/>
        <family val="2"/>
        <scheme val="minor"/>
      </rPr>
      <t>ICIEC:</t>
    </r>
    <r>
      <rPr>
        <sz val="11"/>
        <color rgb="FFFF0000"/>
        <rFont val="Calibri"/>
        <family val="2"/>
        <scheme val="minor"/>
      </rPr>
      <t xml:space="preserve"> To remove any calculation for the migrated data</t>
    </r>
  </si>
  <si>
    <r>
      <t xml:space="preserve">"Validity Details / Policy Expiry Date" --&gt;  Effective Date + Contract Period
</t>
    </r>
    <r>
      <rPr>
        <b/>
        <sz val="11"/>
        <color rgb="FFFF0000"/>
        <rFont val="Calibri"/>
        <family val="2"/>
        <scheme val="minor"/>
      </rPr>
      <t>ICIEC</t>
    </r>
    <r>
      <rPr>
        <sz val="11"/>
        <color rgb="FFFF0000"/>
        <rFont val="Calibri"/>
        <family val="2"/>
        <scheme val="minor"/>
      </rPr>
      <t>: To remove any calculation for the migrated data</t>
    </r>
  </si>
  <si>
    <r>
      <rPr>
        <sz val="11"/>
        <color rgb="FF00B050"/>
        <rFont val="Calibri"/>
        <family val="2"/>
        <scheme val="minor"/>
      </rPr>
      <t>The "Policy Issuance Date" is read as "Status Date" in the previous version</t>
    </r>
    <r>
      <rPr>
        <sz val="11"/>
        <color theme="4" tint="-0.499984740745262"/>
        <rFont val="Calibri"/>
        <family val="2"/>
        <scheme val="minor"/>
      </rPr>
      <t xml:space="preserve">
"Policy Details / Policy From Date"  --&gt;  Inception Date
"Registration Date" --&gt; Issue Date
</t>
    </r>
    <r>
      <rPr>
        <sz val="11"/>
        <color rgb="FFFF0000"/>
        <rFont val="Calibri"/>
        <family val="2"/>
        <scheme val="minor"/>
      </rPr>
      <t>New point added, Point No. 251</t>
    </r>
  </si>
  <si>
    <r>
      <t>The Value of the "</t>
    </r>
    <r>
      <rPr>
        <i/>
        <sz val="11"/>
        <color theme="4" tint="-0.499984740745262"/>
        <rFont val="Calibri"/>
        <family val="2"/>
        <scheme val="minor"/>
      </rPr>
      <t>Loss Amount</t>
    </r>
    <r>
      <rPr>
        <sz val="11"/>
        <color theme="4" tint="-0.499984740745262"/>
        <rFont val="Calibri"/>
        <family val="2"/>
        <scheme val="minor"/>
      </rPr>
      <t xml:space="preserve">" that appears on the system page is wrong
Ex. NPL-00460 - 7
</t>
    </r>
    <r>
      <rPr>
        <sz val="11"/>
        <color rgb="FFFF0000"/>
        <rFont val="Calibri"/>
        <family val="2"/>
        <scheme val="minor"/>
      </rPr>
      <t>CLM-00089 - 6</t>
    </r>
  </si>
  <si>
    <r>
      <rPr>
        <b/>
        <sz val="11"/>
        <color theme="4" tint="-0.499984740745262"/>
        <rFont val="Calibri"/>
        <family val="2"/>
        <scheme val="minor"/>
      </rPr>
      <t>Cover Amount</t>
    </r>
    <r>
      <rPr>
        <sz val="11"/>
        <color theme="4" tint="-0.499984740745262"/>
        <rFont val="Calibri"/>
        <family val="2"/>
        <scheme val="minor"/>
      </rPr>
      <t xml:space="preserve">   --&gt; Insured
</t>
    </r>
    <r>
      <rPr>
        <b/>
        <sz val="11"/>
        <color theme="4" tint="-0.499984740745262"/>
        <rFont val="Calibri"/>
        <family val="2"/>
        <scheme val="minor"/>
      </rPr>
      <t>Project Cost</t>
    </r>
    <r>
      <rPr>
        <sz val="11"/>
        <color theme="4" tint="-0.499984740745262"/>
        <rFont val="Calibri"/>
        <family val="2"/>
        <scheme val="minor"/>
      </rPr>
      <t xml:space="preserve">  --&gt; Principal Amount
Duplicated with Point No. 224</t>
    </r>
  </si>
  <si>
    <r>
      <t>Update the Cover Name from the setup for Cover "</t>
    </r>
    <r>
      <rPr>
        <i/>
        <sz val="11"/>
        <color theme="4" tint="-0.499984740745262"/>
        <rFont val="Calibri"/>
        <family val="2"/>
        <scheme val="minor"/>
      </rPr>
      <t>NHSO</t>
    </r>
    <r>
      <rPr>
        <sz val="11"/>
        <color theme="4" tint="-0.499984740745262"/>
        <rFont val="Calibri"/>
        <family val="2"/>
        <scheme val="minor"/>
      </rPr>
      <t>", to have the full name "</t>
    </r>
    <r>
      <rPr>
        <i/>
        <sz val="11"/>
        <color theme="4" tint="-0.499984740745262"/>
        <rFont val="Calibri"/>
        <family val="2"/>
        <scheme val="minor"/>
      </rPr>
      <t>Honoring of Sovereign Financial Obligation</t>
    </r>
    <r>
      <rPr>
        <sz val="11"/>
        <color theme="4" tint="-0.499984740745262"/>
        <rFont val="Calibri"/>
        <family val="2"/>
        <scheme val="minor"/>
      </rPr>
      <t>"
Update the "</t>
    </r>
    <r>
      <rPr>
        <i/>
        <sz val="11"/>
        <color theme="4" tint="-0.499984740745262"/>
        <rFont val="Calibri"/>
        <family val="2"/>
        <scheme val="minor"/>
      </rPr>
      <t>Premium rate(s) per annum</t>
    </r>
    <r>
      <rPr>
        <sz val="11"/>
        <color theme="4" tint="-0.499984740745262"/>
        <rFont val="Calibri"/>
        <family val="2"/>
        <scheme val="minor"/>
      </rPr>
      <t>" to have the tenors
e.g. Enquiry : ENQ-NE -00005 Version No. 3</t>
    </r>
  </si>
  <si>
    <t>MA, Policy</t>
  </si>
  <si>
    <t>Rename "Registration Date" to "Issue Date"</t>
  </si>
  <si>
    <r>
      <t>Rename "</t>
    </r>
    <r>
      <rPr>
        <i/>
        <sz val="11"/>
        <color theme="4" tint="-0.499984740745262"/>
        <rFont val="Calibri"/>
        <family val="2"/>
        <scheme val="minor"/>
      </rPr>
      <t>Total Transaction Amount</t>
    </r>
    <r>
      <rPr>
        <sz val="11"/>
        <color theme="4" tint="-0.499984740745262"/>
        <rFont val="Calibri"/>
        <family val="2"/>
        <scheme val="minor"/>
      </rPr>
      <t>" to "</t>
    </r>
    <r>
      <rPr>
        <i/>
        <sz val="11"/>
        <color theme="4" tint="-0.499984740745262"/>
        <rFont val="Calibri"/>
        <family val="2"/>
        <scheme val="minor"/>
      </rPr>
      <t>Project Cost</t>
    </r>
    <r>
      <rPr>
        <sz val="11"/>
        <color theme="4" tint="-0.499984740745262"/>
        <rFont val="Calibri"/>
        <family val="2"/>
        <scheme val="minor"/>
      </rPr>
      <t>"</t>
    </r>
  </si>
  <si>
    <t>Add the below columns to the system page:
* Standby Percentage
* Total Premium</t>
  </si>
  <si>
    <t>OCL Summary / Experience With ICIEC</t>
  </si>
  <si>
    <r>
      <t>Rename the field "</t>
    </r>
    <r>
      <rPr>
        <i/>
        <sz val="11"/>
        <color theme="4" tint="-0.499984740745262"/>
        <rFont val="Calibri"/>
        <family val="2"/>
        <scheme val="minor"/>
      </rPr>
      <t>No. of NPLs</t>
    </r>
    <r>
      <rPr>
        <sz val="11"/>
        <color theme="4" tint="-0.499984740745262"/>
        <rFont val="Calibri"/>
        <family val="2"/>
        <scheme val="minor"/>
      </rPr>
      <t>" to "</t>
    </r>
    <r>
      <rPr>
        <i/>
        <sz val="11"/>
        <color theme="4" tint="-0.499984740745262"/>
        <rFont val="Calibri"/>
        <family val="2"/>
        <scheme val="minor"/>
      </rPr>
      <t>Total NPLs Amount</t>
    </r>
    <r>
      <rPr>
        <sz val="11"/>
        <color theme="4" tint="-0.499984740745262"/>
        <rFont val="Calibri"/>
        <family val="2"/>
        <scheme val="minor"/>
      </rPr>
      <t>"
Rename "</t>
    </r>
    <r>
      <rPr>
        <i/>
        <sz val="11"/>
        <color theme="4" tint="-0.499984740745262"/>
        <rFont val="Calibri"/>
        <family val="2"/>
        <scheme val="minor"/>
      </rPr>
      <t>Total NPLS</t>
    </r>
    <r>
      <rPr>
        <sz val="11"/>
        <color theme="4" tint="-0.499984740745262"/>
        <rFont val="Calibri"/>
        <family val="2"/>
        <scheme val="minor"/>
      </rPr>
      <t>" to "</t>
    </r>
    <r>
      <rPr>
        <i/>
        <sz val="11"/>
        <color theme="4" tint="-0.499984740745262"/>
        <rFont val="Calibri"/>
        <family val="2"/>
        <scheme val="minor"/>
      </rPr>
      <t>No. of NPLs</t>
    </r>
    <r>
      <rPr>
        <sz val="11"/>
        <color theme="4" tint="-0.499984740745262"/>
        <rFont val="Calibri"/>
        <family val="2"/>
        <scheme val="minor"/>
      </rPr>
      <t>"
Rename "</t>
    </r>
    <r>
      <rPr>
        <i/>
        <sz val="11"/>
        <color theme="4" tint="-0.499984740745262"/>
        <rFont val="Calibri"/>
        <family val="2"/>
        <scheme val="minor"/>
      </rPr>
      <t>Total of OS NPLS</t>
    </r>
    <r>
      <rPr>
        <sz val="11"/>
        <color theme="4" tint="-0.499984740745262"/>
        <rFont val="Calibri"/>
        <family val="2"/>
        <scheme val="minor"/>
      </rPr>
      <t>" to "</t>
    </r>
    <r>
      <rPr>
        <i/>
        <sz val="11"/>
        <color theme="4" tint="-0.499984740745262"/>
        <rFont val="Calibri"/>
        <family val="2"/>
        <scheme val="minor"/>
      </rPr>
      <t>Total of OS NPLs</t>
    </r>
    <r>
      <rPr>
        <sz val="11"/>
        <color theme="4" tint="-0.499984740745262"/>
        <rFont val="Calibri"/>
        <family val="2"/>
        <scheme val="minor"/>
      </rPr>
      <t>"
Update the format for the count fields (</t>
    </r>
    <r>
      <rPr>
        <i/>
        <sz val="11"/>
        <color theme="4" tint="-0.499984740745262"/>
        <rFont val="Calibri"/>
        <family val="2"/>
        <scheme val="minor"/>
      </rPr>
      <t>No. of OS NPLS</t>
    </r>
    <r>
      <rPr>
        <sz val="11"/>
        <color theme="4" tint="-0.499984740745262"/>
        <rFont val="Calibri"/>
        <family val="2"/>
        <scheme val="minor"/>
      </rPr>
      <t>) &amp; (</t>
    </r>
    <r>
      <rPr>
        <i/>
        <sz val="11"/>
        <color theme="4" tint="-0.499984740745262"/>
        <rFont val="Calibri"/>
        <family val="2"/>
        <scheme val="minor"/>
      </rPr>
      <t>Total NPLS</t>
    </r>
    <r>
      <rPr>
        <sz val="11"/>
        <color theme="4" tint="-0.499984740745262"/>
        <rFont val="Calibri"/>
        <family val="2"/>
        <scheme val="minor"/>
      </rPr>
      <t xml:space="preserve">) to be without decimal points
Make the field "No of Active Approvals" alligment to right
</t>
    </r>
  </si>
  <si>
    <t>Check the provided template from Drive-One folder
PP-UAE-00316</t>
  </si>
  <si>
    <r>
      <t>In the data migration sheet under the sub sheet "</t>
    </r>
    <r>
      <rPr>
        <i/>
        <sz val="11"/>
        <color theme="4" tint="-0.499984740745262"/>
        <rFont val="Calibri"/>
        <family val="2"/>
        <scheme val="minor"/>
      </rPr>
      <t>Premium</t>
    </r>
    <r>
      <rPr>
        <sz val="11"/>
        <color theme="4" tint="-0.499984740745262"/>
        <rFont val="Calibri"/>
        <family val="2"/>
        <scheme val="minor"/>
      </rPr>
      <t xml:space="preserve">", the </t>
    </r>
    <r>
      <rPr>
        <b/>
        <sz val="11"/>
        <color theme="4" tint="-0.499984740745262"/>
        <rFont val="Calibri"/>
        <family val="2"/>
        <scheme val="minor"/>
      </rPr>
      <t>Country</t>
    </r>
    <r>
      <rPr>
        <sz val="11"/>
        <color theme="4" tint="-0.499984740745262"/>
        <rFont val="Calibri"/>
        <family val="2"/>
        <scheme val="minor"/>
      </rPr>
      <t xml:space="preserve"> and </t>
    </r>
    <r>
      <rPr>
        <b/>
        <sz val="11"/>
        <color theme="4" tint="-0.499984740745262"/>
        <rFont val="Calibri"/>
        <family val="2"/>
        <scheme val="minor"/>
      </rPr>
      <t>Grade</t>
    </r>
    <r>
      <rPr>
        <sz val="11"/>
        <color theme="4" tint="-0.499984740745262"/>
        <rFont val="Calibri"/>
        <family val="2"/>
        <scheme val="minor"/>
      </rPr>
      <t xml:space="preserve"> are not displayed on the system page</t>
    </r>
  </si>
  <si>
    <t>Failed Sample : DCA-00107</t>
  </si>
  <si>
    <r>
      <t xml:space="preserve">The selection list doesn't appear e.g. CRA-00112 but it appears for others with the same policy type, e.g. CRA-00095 Version No 5
</t>
    </r>
    <r>
      <rPr>
        <b/>
        <u/>
        <sz val="11"/>
        <color rgb="FFFF0000"/>
        <rFont val="Calibri"/>
        <family val="2"/>
        <scheme val="minor"/>
      </rPr>
      <t>ICIEC reply:</t>
    </r>
    <r>
      <rPr>
        <b/>
        <sz val="11"/>
        <color rgb="FFFF0000"/>
        <rFont val="Calibri"/>
        <family val="2"/>
        <scheme val="minor"/>
      </rPr>
      <t xml:space="preserve"> </t>
    </r>
    <r>
      <rPr>
        <sz val="11"/>
        <color rgb="FFFF0000"/>
        <rFont val="Calibri"/>
        <family val="2"/>
        <scheme val="minor"/>
      </rPr>
      <t xml:space="preserve">To determine who requested the validation mentioned above, remove it and display the data that was provided.
</t>
    </r>
    <r>
      <rPr>
        <b/>
        <sz val="11"/>
        <color rgb="FFFF0000"/>
        <rFont val="Calibri"/>
        <family val="2"/>
        <scheme val="minor"/>
      </rPr>
      <t>Remove the validation for Migrated Data</t>
    </r>
  </si>
  <si>
    <r>
      <t>Check the validation for display and hide the fields, especially fields ("</t>
    </r>
    <r>
      <rPr>
        <i/>
        <sz val="11"/>
        <color theme="4" tint="-0.499984740745262"/>
        <rFont val="Calibri"/>
        <family val="2"/>
        <scheme val="minor"/>
      </rPr>
      <t>No. of Installments</t>
    </r>
    <r>
      <rPr>
        <sz val="11"/>
        <color theme="4" tint="-0.499984740745262"/>
        <rFont val="Calibri"/>
        <family val="2"/>
        <scheme val="minor"/>
      </rPr>
      <t>", "</t>
    </r>
    <r>
      <rPr>
        <i/>
        <sz val="11"/>
        <color theme="4" tint="-0.499984740745262"/>
        <rFont val="Calibri"/>
        <family val="2"/>
        <scheme val="minor"/>
      </rPr>
      <t>Interval (Days)</t>
    </r>
    <r>
      <rPr>
        <sz val="11"/>
        <color theme="4" tint="-0.499984740745262"/>
        <rFont val="Calibri"/>
        <family val="2"/>
        <scheme val="minor"/>
      </rPr>
      <t>","</t>
    </r>
    <r>
      <rPr>
        <i/>
        <sz val="11"/>
        <color theme="4" tint="-0.499984740745262"/>
        <rFont val="Calibri"/>
        <family val="2"/>
        <scheme val="minor"/>
      </rPr>
      <t>Grace Period</t>
    </r>
    <r>
      <rPr>
        <sz val="11"/>
        <color theme="4" tint="-0.499984740745262"/>
        <rFont val="Calibri"/>
        <family val="2"/>
        <scheme val="minor"/>
      </rPr>
      <t>", "</t>
    </r>
    <r>
      <rPr>
        <i/>
        <sz val="11"/>
        <color theme="4" tint="-0.499984740745262"/>
        <rFont val="Calibri"/>
        <family val="2"/>
        <scheme val="minor"/>
      </rPr>
      <t>Applicant internal limit on the bank</t>
    </r>
    <r>
      <rPr>
        <sz val="11"/>
        <color theme="4" tint="-0.499984740745262"/>
        <rFont val="Calibri"/>
        <family val="2"/>
        <scheme val="minor"/>
      </rPr>
      <t>", "</t>
    </r>
    <r>
      <rPr>
        <i/>
        <sz val="11"/>
        <color theme="4" tint="-0.499984740745262"/>
        <rFont val="Calibri"/>
        <family val="2"/>
        <scheme val="minor"/>
      </rPr>
      <t>Applicant indicative rate on conformation fee</t>
    </r>
    <r>
      <rPr>
        <sz val="11"/>
        <color theme="4" tint="-0.499984740745262"/>
        <rFont val="Calibri"/>
        <family val="2"/>
        <scheme val="minor"/>
      </rPr>
      <t xml:space="preserve">")
</t>
    </r>
    <r>
      <rPr>
        <b/>
        <u/>
        <sz val="11"/>
        <color rgb="FFFF0000"/>
        <rFont val="Calibri"/>
        <family val="2"/>
        <scheme val="minor"/>
      </rPr>
      <t>ICIEC reply</t>
    </r>
    <r>
      <rPr>
        <sz val="11"/>
        <color rgb="FFFF0000"/>
        <rFont val="Calibri"/>
        <family val="2"/>
        <scheme val="minor"/>
      </rPr>
      <t xml:space="preserve">: To determine who requested the validation mentioned above, remove it and display the data that was provided.
</t>
    </r>
    <r>
      <rPr>
        <sz val="11"/>
        <color theme="4" tint="-0.499984740745262"/>
        <rFont val="Calibri"/>
        <family val="2"/>
        <scheme val="minor"/>
      </rPr>
      <t xml:space="preserve">
</t>
    </r>
    <r>
      <rPr>
        <b/>
        <sz val="11"/>
        <color rgb="FFFF0000"/>
        <rFont val="Calibri"/>
        <family val="2"/>
        <scheme val="minor"/>
      </rPr>
      <t>Remove the validation for Migrated Data</t>
    </r>
  </si>
  <si>
    <r>
      <t>Add the premium field to the summary page, under the "</t>
    </r>
    <r>
      <rPr>
        <b/>
        <i/>
        <sz val="11"/>
        <color theme="4" tint="-0.499984740745262"/>
        <rFont val="Calibri"/>
        <family val="2"/>
        <scheme val="minor"/>
      </rPr>
      <t>Premium Rate</t>
    </r>
    <r>
      <rPr>
        <i/>
        <sz val="11"/>
        <color theme="4" tint="-0.499984740745262"/>
        <rFont val="Calibri"/>
        <family val="2"/>
        <scheme val="minor"/>
      </rPr>
      <t>"</t>
    </r>
    <r>
      <rPr>
        <sz val="11"/>
        <color theme="4" tint="-0.499984740745262"/>
        <rFont val="Calibri"/>
        <family val="2"/>
        <scheme val="minor"/>
      </rPr>
      <t xml:space="preserve"> section</t>
    </r>
  </si>
  <si>
    <t>Labels of (fields, TABs etc.), shall be the same what in the application form</t>
  </si>
  <si>
    <r>
      <t xml:space="preserve">Testing failed for Case CLM-00089 - 6
</t>
    </r>
    <r>
      <rPr>
        <sz val="11"/>
        <color theme="3" tint="-0.499984740745262"/>
        <rFont val="Calibri"/>
        <family val="2"/>
        <scheme val="minor"/>
      </rPr>
      <t>It gets the data from the production declaration details</t>
    </r>
  </si>
  <si>
    <r>
      <t>Hide the "</t>
    </r>
    <r>
      <rPr>
        <i/>
        <sz val="11"/>
        <color theme="4" tint="-0.499984740745262"/>
        <rFont val="Calibri"/>
        <family val="2"/>
        <scheme val="minor"/>
      </rPr>
      <t>Buyer's Details</t>
    </r>
    <r>
      <rPr>
        <sz val="11"/>
        <color theme="4" tint="-0.499984740745262"/>
        <rFont val="Calibri"/>
        <family val="2"/>
        <scheme val="minor"/>
      </rPr>
      <t>" that exist under "Inward RI" for CLA.</t>
    </r>
  </si>
  <si>
    <r>
      <rPr>
        <b/>
        <u/>
        <sz val="11"/>
        <color rgb="FFFF0000"/>
        <rFont val="Calibri"/>
        <family val="2"/>
        <scheme val="minor"/>
      </rPr>
      <t>ICIEC Comment</t>
    </r>
    <r>
      <rPr>
        <sz val="11"/>
        <color rgb="FFFF0000"/>
        <rFont val="Calibri"/>
        <family val="2"/>
        <scheme val="minor"/>
      </rPr>
      <t xml:space="preserve">:
Who asked to add the "Buyer's Details" under the "Inward RI" page
</t>
    </r>
    <r>
      <rPr>
        <sz val="11"/>
        <color rgb="FF00B050"/>
        <rFont val="Calibri"/>
        <family val="2"/>
        <scheme val="minor"/>
      </rPr>
      <t>The TAB "Buyer's Details" has been hidden</t>
    </r>
  </si>
  <si>
    <r>
      <t>Disable the (Update, Save) for posted transactions.
Ex. STP -BE -00001 Version No. 5, In the "</t>
    </r>
    <r>
      <rPr>
        <i/>
        <sz val="11"/>
        <color theme="4" tint="-0.499984740745262"/>
        <rFont val="Calibri"/>
        <family val="2"/>
        <scheme val="minor"/>
      </rPr>
      <t>Shipment &amp; Repayment Schedule</t>
    </r>
    <r>
      <rPr>
        <sz val="11"/>
        <color theme="4" tint="-0.499984740745262"/>
        <rFont val="Calibri"/>
        <family val="2"/>
        <scheme val="minor"/>
      </rPr>
      <t>" page the Update button is enabled</t>
    </r>
  </si>
  <si>
    <r>
      <t>Rename the field "</t>
    </r>
    <r>
      <rPr>
        <i/>
        <sz val="11"/>
        <color theme="4" tint="-0.499984740745262"/>
        <rFont val="Calibri"/>
        <family val="2"/>
        <scheme val="minor"/>
      </rPr>
      <t>No. of NPLs</t>
    </r>
    <r>
      <rPr>
        <sz val="11"/>
        <color theme="4" tint="-0.499984740745262"/>
        <rFont val="Calibri"/>
        <family val="2"/>
        <scheme val="minor"/>
      </rPr>
      <t>" to "</t>
    </r>
    <r>
      <rPr>
        <i/>
        <sz val="11"/>
        <color theme="4" tint="-0.499984740745262"/>
        <rFont val="Calibri"/>
        <family val="2"/>
        <scheme val="minor"/>
      </rPr>
      <t>Total NPLs Amount</t>
    </r>
    <r>
      <rPr>
        <sz val="11"/>
        <color theme="4" tint="-0.499984740745262"/>
        <rFont val="Calibri"/>
        <family val="2"/>
        <scheme val="minor"/>
      </rPr>
      <t>"
Rename "</t>
    </r>
    <r>
      <rPr>
        <i/>
        <sz val="11"/>
        <color theme="4" tint="-0.499984740745262"/>
        <rFont val="Calibri"/>
        <family val="2"/>
        <scheme val="minor"/>
      </rPr>
      <t>Total NPLS</t>
    </r>
    <r>
      <rPr>
        <sz val="11"/>
        <color theme="4" tint="-0.499984740745262"/>
        <rFont val="Calibri"/>
        <family val="2"/>
        <scheme val="minor"/>
      </rPr>
      <t>" to "</t>
    </r>
    <r>
      <rPr>
        <i/>
        <sz val="11"/>
        <color theme="4" tint="-0.499984740745262"/>
        <rFont val="Calibri"/>
        <family val="2"/>
        <scheme val="minor"/>
      </rPr>
      <t>No. of NPLs</t>
    </r>
    <r>
      <rPr>
        <sz val="11"/>
        <color theme="4" tint="-0.499984740745262"/>
        <rFont val="Calibri"/>
        <family val="2"/>
        <scheme val="minor"/>
      </rPr>
      <t>"
Rename "</t>
    </r>
    <r>
      <rPr>
        <i/>
        <sz val="11"/>
        <color theme="4" tint="-0.499984740745262"/>
        <rFont val="Calibri"/>
        <family val="2"/>
        <scheme val="minor"/>
      </rPr>
      <t>Total of OS NPLS</t>
    </r>
    <r>
      <rPr>
        <sz val="11"/>
        <color theme="4" tint="-0.499984740745262"/>
        <rFont val="Calibri"/>
        <family val="2"/>
        <scheme val="minor"/>
      </rPr>
      <t>" to "</t>
    </r>
    <r>
      <rPr>
        <i/>
        <sz val="11"/>
        <color theme="4" tint="-0.499984740745262"/>
        <rFont val="Calibri"/>
        <family val="2"/>
        <scheme val="minor"/>
      </rPr>
      <t>Total of OS NPLs</t>
    </r>
    <r>
      <rPr>
        <sz val="11"/>
        <color theme="4" tint="-0.499984740745262"/>
        <rFont val="Calibri"/>
        <family val="2"/>
        <scheme val="minor"/>
      </rPr>
      <t>"
Update the format for the count fields (</t>
    </r>
    <r>
      <rPr>
        <i/>
        <sz val="11"/>
        <color theme="4" tint="-0.499984740745262"/>
        <rFont val="Calibri"/>
        <family val="2"/>
        <scheme val="minor"/>
      </rPr>
      <t>No. of OS NPLS</t>
    </r>
    <r>
      <rPr>
        <sz val="11"/>
        <color theme="4" tint="-0.499984740745262"/>
        <rFont val="Calibri"/>
        <family val="2"/>
        <scheme val="minor"/>
      </rPr>
      <t>) &amp; (</t>
    </r>
    <r>
      <rPr>
        <i/>
        <sz val="11"/>
        <color theme="4" tint="-0.499984740745262"/>
        <rFont val="Calibri"/>
        <family val="2"/>
        <scheme val="minor"/>
      </rPr>
      <t>Total NPLS</t>
    </r>
    <r>
      <rPr>
        <sz val="11"/>
        <color theme="4" tint="-0.499984740745262"/>
        <rFont val="Calibri"/>
        <family val="2"/>
        <scheme val="minor"/>
      </rPr>
      <t>) to be without decimal points
Ex. CLA-04102, Version No. 10</t>
    </r>
  </si>
  <si>
    <r>
      <t>Make the field "</t>
    </r>
    <r>
      <rPr>
        <b/>
        <i/>
        <sz val="11"/>
        <color theme="4" tint="-0.499984740745262"/>
        <rFont val="Calibri"/>
        <family val="2"/>
        <scheme val="minor"/>
      </rPr>
      <t>No of Active Approvals</t>
    </r>
    <r>
      <rPr>
        <sz val="11"/>
        <color theme="4" tint="-0.499984740745262"/>
        <rFont val="Calibri"/>
        <family val="2"/>
        <scheme val="minor"/>
      </rPr>
      <t>" aligned to the right</t>
    </r>
  </si>
  <si>
    <r>
      <t>The value of "</t>
    </r>
    <r>
      <rPr>
        <i/>
        <sz val="11"/>
        <color theme="4" tint="-0.499984740745262"/>
        <rFont val="Calibri"/>
        <family val="2"/>
        <scheme val="minor"/>
      </rPr>
      <t>Premium Amount Insured</t>
    </r>
    <r>
      <rPr>
        <sz val="11"/>
        <color theme="4" tint="-0.499984740745262"/>
        <rFont val="Calibri"/>
        <family val="2"/>
        <scheme val="minor"/>
      </rPr>
      <t>", "</t>
    </r>
    <r>
      <rPr>
        <i/>
        <sz val="11"/>
        <color theme="4" tint="-0.499984740745262"/>
        <rFont val="Calibri"/>
        <family val="2"/>
        <scheme val="minor"/>
      </rPr>
      <t>Premium Amount Stand By</t>
    </r>
    <r>
      <rPr>
        <sz val="11"/>
        <color theme="4" tint="-0.499984740745262"/>
        <rFont val="Calibri"/>
        <family val="2"/>
        <scheme val="minor"/>
      </rPr>
      <t>", and "</t>
    </r>
    <r>
      <rPr>
        <i/>
        <sz val="11"/>
        <color theme="4" tint="-0.499984740745262"/>
        <rFont val="Calibri"/>
        <family val="2"/>
        <scheme val="minor"/>
      </rPr>
      <t>Premium Amount Total</t>
    </r>
    <r>
      <rPr>
        <sz val="11"/>
        <color theme="4" tint="-0.499984740745262"/>
        <rFont val="Calibri"/>
        <family val="2"/>
        <scheme val="minor"/>
      </rPr>
      <t>" are wrong,
Ex. FIPE-CAI-00001 Version No. 10</t>
    </r>
  </si>
  <si>
    <t>Design Issues</t>
  </si>
  <si>
    <t>There is a pending point, based on the Discussion between Br Das &amp; Ruba</t>
  </si>
  <si>
    <t>Design issues</t>
  </si>
  <si>
    <t>Commercial/Fees</t>
  </si>
  <si>
    <t>Commercial / Endorsements</t>
  </si>
  <si>
    <t>Commercial / Fees</t>
  </si>
  <si>
    <t>Customer Portal</t>
  </si>
  <si>
    <t>Declaration</t>
  </si>
  <si>
    <t>The “App Ref.” field is blank.
The “Approved Amount” add amount format.
The “Ex. Rate” “Shipment Date,” and “Final Rate” fields need to be wider.</t>
  </si>
  <si>
    <t>24-02-2025</t>
  </si>
  <si>
    <t>The “Approved Amount” appeared with a “0” value, while there is an amount, regardless of the approval status.</t>
  </si>
  <si>
    <r>
      <t xml:space="preserve">In reference to the notes captured from ICIEC on Points : 1.153  &amp; 1.154  of  CR2021  in the verification sheet, As below description:
</t>
    </r>
    <r>
      <rPr>
        <sz val="11"/>
        <color theme="9" tint="-0.499984740745262"/>
        <rFont val="Calibri"/>
        <family val="2"/>
        <scheme val="minor"/>
      </rPr>
      <t>When Business Type = Inward at Policy,Application &amp; NBI: FOR All Policy Types: 
1- Remove multi select of product types from policy , application , &amp; NBI.
2- Transaction Process Trail at Policy,Application &amp; NBI for Inward business type to be replaced with Transaction Process Details for Direct Business .
3- Add New Process Trail : Inward RI , at Policy,Application &amp; NBI for Inward business type.
4- When Policy type = IQTP then The New Transaction Process trail mentioned in point Number 2 must disappear.
5- AT CLA/Approval when Business type = Inward , show up the Inward RI Process mentioned above , while copying it's details from policy.
those shall be editable incase of Standard , and Uneditable incase of wholeturn over.
make sure that Pricing at The above documents and Approval is following the definition of the selected Product Type , with standard/Whole turnover , enable/disable validations.</t>
    </r>
  </si>
  <si>
    <t>*) There is a pending point, based on the Discussion between Br Das &amp; Ruba
*) Migration in-progress</t>
  </si>
  <si>
    <t>One Bug Point (Following the outcome of the Inquiry)</t>
  </si>
  <si>
    <r>
      <t xml:space="preserve">Data Reconciliation Completion Progress
(From </t>
    </r>
    <r>
      <rPr>
        <b/>
        <sz val="16"/>
        <color rgb="FFFF0000"/>
        <rFont val="Calibri"/>
        <family val="2"/>
        <scheme val="minor"/>
      </rPr>
      <t>ESKADENIA's Perspective</t>
    </r>
    <r>
      <rPr>
        <b/>
        <sz val="16"/>
        <color rgb="FF002060"/>
        <rFont val="Calibri"/>
        <family val="2"/>
        <scheme val="minor"/>
      </rPr>
      <t xml:space="preserve">) = </t>
    </r>
    <r>
      <rPr>
        <b/>
        <sz val="16"/>
        <color rgb="FF00B050"/>
        <rFont val="Calibri"/>
        <family val="2"/>
        <scheme val="minor"/>
      </rPr>
      <t>99.6 %</t>
    </r>
    <r>
      <rPr>
        <b/>
        <sz val="12"/>
        <color rgb="FF00B050"/>
        <rFont val="Calibri"/>
        <family val="2"/>
        <scheme val="minor"/>
      </rPr>
      <t xml:space="preserve"> </t>
    </r>
    <r>
      <rPr>
        <b/>
        <sz val="12"/>
        <color rgb="FF002060"/>
        <rFont val="Calibri"/>
        <family val="2"/>
        <scheme val="minor"/>
      </rPr>
      <t xml:space="preserve">
Excluding the requested Changes (Remarks need Development)</t>
    </r>
  </si>
  <si>
    <r>
      <t xml:space="preserve">Data Reconciliation Completion Progress
(From </t>
    </r>
    <r>
      <rPr>
        <b/>
        <sz val="16"/>
        <color rgb="FFFF0000"/>
        <rFont val="Calibri"/>
        <family val="2"/>
        <scheme val="minor"/>
      </rPr>
      <t>ICIEC's Perspective</t>
    </r>
    <r>
      <rPr>
        <b/>
        <sz val="16"/>
        <color rgb="FF002060"/>
        <rFont val="Calibri"/>
        <family val="2"/>
        <scheme val="minor"/>
      </rPr>
      <t xml:space="preserve">) </t>
    </r>
    <r>
      <rPr>
        <b/>
        <sz val="16"/>
        <color rgb="FF00B050"/>
        <rFont val="Calibri"/>
        <family val="2"/>
        <scheme val="minor"/>
      </rPr>
      <t xml:space="preserve">= 90.5 %  </t>
    </r>
    <r>
      <rPr>
        <b/>
        <sz val="16"/>
        <color rgb="FF002060"/>
        <rFont val="Calibri"/>
        <family val="2"/>
        <scheme val="minor"/>
      </rPr>
      <t xml:space="preserve">          
 </t>
    </r>
    <r>
      <rPr>
        <b/>
        <sz val="12"/>
        <color rgb="FF002060"/>
        <rFont val="Calibri"/>
        <family val="2"/>
        <scheme val="minor"/>
      </rPr>
      <t>Including the requested Changes (Remarks need Development)</t>
    </r>
  </si>
  <si>
    <t>some of the previous inquiries were re-classified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</si>
</sst>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mm\-dd\-yyyy"/>
    <numFmt numFmtId="166" formatCode="dd\-mm\-yyyy"/>
  </numFmts>
  <fonts count="48" x14ac:knownFonts="1">
    <font>
      <sz val="11"/>
      <color theme="1"/>
      <name val="Calibri"/>
      <family val="2"/>
      <scheme val="minor"/>
    </font>
    <font>
      <b/>
      <sz val="11"/>
      <color theme="1"/>
      <name val="Calibri"/>
      <family val="2"/>
      <scheme val="minor"/>
    </font>
    <font>
      <b/>
      <sz val="11"/>
      <color theme="0"/>
      <name val="Calibri"/>
      <family val="2"/>
      <scheme val="minor"/>
    </font>
    <font>
      <sz val="11"/>
      <color rgb="FF002060"/>
      <name val="Calibri"/>
      <family val="2"/>
      <scheme val="minor"/>
    </font>
    <font>
      <b/>
      <sz val="11"/>
      <color rgb="FF00B050"/>
      <name val="Calibri"/>
      <family val="2"/>
      <scheme val="minor"/>
    </font>
    <font>
      <b/>
      <sz val="18"/>
      <color rgb="FF002060"/>
      <name val="Calibri"/>
      <family val="2"/>
      <scheme val="minor"/>
    </font>
    <font>
      <i/>
      <sz val="12"/>
      <color theme="4" tint="-0.499984740745262"/>
      <name val="Calibri"/>
      <family val="2"/>
      <scheme val="minor"/>
    </font>
    <font>
      <sz val="11"/>
      <color theme="4" tint="-0.499984740745262"/>
      <name val="Calibri"/>
      <family val="2"/>
      <scheme val="minor"/>
    </font>
    <font>
      <sz val="14"/>
      <color rgb="FF002060"/>
      <name val="Calibri"/>
      <family val="2"/>
      <scheme val="minor"/>
    </font>
    <font>
      <sz val="12"/>
      <color theme="1"/>
      <name val="Calibri"/>
      <family val="2"/>
      <scheme val="minor"/>
    </font>
    <font>
      <b/>
      <sz val="12"/>
      <color theme="0"/>
      <name val="Calibri"/>
      <family val="2"/>
      <scheme val="minor"/>
    </font>
    <font>
      <sz val="12"/>
      <color rgb="FF002060"/>
      <name val="Calibri"/>
      <family val="2"/>
      <scheme val="minor"/>
    </font>
    <font>
      <sz val="20"/>
      <color theme="1"/>
      <name val="Calibri"/>
      <family val="2"/>
      <scheme val="minor"/>
    </font>
    <font>
      <b/>
      <sz val="20"/>
      <color rgb="FF002060"/>
      <name val="Calibri"/>
      <family val="2"/>
      <scheme val="minor"/>
    </font>
    <font>
      <b/>
      <sz val="14"/>
      <color rgb="FF002060"/>
      <name val="Calibri"/>
      <family val="2"/>
      <scheme val="minor"/>
    </font>
    <font>
      <b/>
      <sz val="12"/>
      <color theme="4" tint="-0.499984740745262"/>
      <name val="Calibri"/>
      <family val="2"/>
      <scheme val="minor"/>
    </font>
    <font>
      <i/>
      <u/>
      <sz val="11"/>
      <color theme="4" tint="-0.499984740745262"/>
      <name val="Calibri"/>
      <family val="2"/>
      <scheme val="minor"/>
    </font>
    <font>
      <i/>
      <sz val="11"/>
      <color theme="4" tint="-0.499984740745262"/>
      <name val="Calibri"/>
      <family val="2"/>
      <scheme val="minor"/>
    </font>
    <font>
      <b/>
      <sz val="11"/>
      <color theme="4" tint="-0.499984740745262"/>
      <name val="Calibri"/>
      <family val="2"/>
      <scheme val="minor"/>
    </font>
    <font>
      <sz val="11"/>
      <color rgb="FF203764"/>
      <name val="Calibri"/>
      <family val="2"/>
      <scheme val="minor"/>
    </font>
    <font>
      <i/>
      <sz val="11"/>
      <color rgb="FF1F3864"/>
      <name val="Segoe UI Emoji"/>
      <family val="2"/>
    </font>
    <font>
      <sz val="11"/>
      <color rgb="FF1F3864"/>
      <name val="Segoe UI Emoji"/>
      <family val="2"/>
    </font>
    <font>
      <u/>
      <sz val="11"/>
      <color rgb="FF1F3864"/>
      <name val="Segoe UI Emoji"/>
      <family val="2"/>
    </font>
    <font>
      <sz val="11"/>
      <color rgb="FF00B050"/>
      <name val="Calibri"/>
      <family val="2"/>
      <scheme val="minor"/>
    </font>
    <font>
      <sz val="11"/>
      <color theme="5" tint="-0.249977111117893"/>
      <name val="Calibri"/>
      <family val="2"/>
      <scheme val="minor"/>
    </font>
    <font>
      <b/>
      <sz val="11"/>
      <color rgb="FF002060"/>
      <name val="Calibri"/>
      <family val="2"/>
      <scheme val="minor"/>
    </font>
    <font>
      <sz val="18"/>
      <color theme="1"/>
      <name val="Calibri"/>
      <family val="2"/>
      <scheme val="minor"/>
    </font>
    <font>
      <sz val="11"/>
      <color rgb="FFFF0000"/>
      <name val="Calibri"/>
      <family val="2"/>
      <scheme val="minor"/>
    </font>
    <font>
      <b/>
      <sz val="16"/>
      <color rgb="FF002060"/>
      <name val="Calibri"/>
      <family val="2"/>
      <scheme val="minor"/>
    </font>
    <font>
      <b/>
      <sz val="12"/>
      <color rgb="FF002060"/>
      <name val="Calibri"/>
      <family val="2"/>
      <scheme val="minor"/>
    </font>
    <font>
      <b/>
      <sz val="14"/>
      <color theme="0"/>
      <name val="Calibri"/>
      <family val="2"/>
      <scheme val="minor"/>
    </font>
    <font>
      <b/>
      <u/>
      <sz val="14"/>
      <color theme="0"/>
      <name val="Calibri"/>
      <family val="2"/>
      <scheme val="minor"/>
    </font>
    <font>
      <b/>
      <sz val="16"/>
      <color rgb="FFFF0000"/>
      <name val="Calibri"/>
      <family val="2"/>
      <scheme val="minor"/>
    </font>
    <font>
      <b/>
      <u/>
      <sz val="11"/>
      <color theme="4" tint="-0.499984740745262"/>
      <name val="Calibri"/>
      <family val="2"/>
      <scheme val="minor"/>
    </font>
    <font>
      <b/>
      <u/>
      <sz val="11"/>
      <color rgb="FFFF0000"/>
      <name val="Calibri"/>
      <family val="2"/>
      <scheme val="minor"/>
    </font>
    <font>
      <i/>
      <sz val="11"/>
      <color rgb="FF002060"/>
      <name val="Calibri"/>
      <family val="2"/>
      <scheme val="minor"/>
    </font>
    <font>
      <b/>
      <u/>
      <sz val="11"/>
      <color rgb="FF00B050"/>
      <name val="Calibri"/>
      <family val="2"/>
      <scheme val="minor"/>
    </font>
    <font>
      <b/>
      <sz val="16"/>
      <color rgb="FF00B050"/>
      <name val="Calibri"/>
      <family val="2"/>
      <scheme val="minor"/>
    </font>
    <font>
      <b/>
      <sz val="12"/>
      <color rgb="FF00B050"/>
      <name val="Calibri"/>
      <family val="2"/>
      <scheme val="minor"/>
    </font>
    <font>
      <sz val="11"/>
      <color theme="3" tint="-0.499984740745262"/>
      <name val="Calibri"/>
      <family val="2"/>
      <scheme val="minor"/>
    </font>
    <font>
      <i/>
      <sz val="11"/>
      <color theme="3" tint="-0.499984740745262"/>
      <name val="Calibri"/>
      <family val="2"/>
      <scheme val="minor"/>
    </font>
    <font>
      <b/>
      <i/>
      <sz val="11"/>
      <color theme="4" tint="-0.499984740745262"/>
      <name val="Calibri"/>
      <family val="2"/>
      <scheme val="minor"/>
    </font>
    <font>
      <b/>
      <i/>
      <u/>
      <sz val="11"/>
      <color theme="4" tint="-0.499984740745262"/>
      <name val="Calibri"/>
      <family val="2"/>
      <scheme val="minor"/>
    </font>
    <font>
      <b/>
      <sz val="11"/>
      <color rgb="FFFF0000"/>
      <name val="Calibri"/>
      <family val="2"/>
      <scheme val="minor"/>
    </font>
    <font>
      <i/>
      <sz val="11"/>
      <color rgb="FFFF0000"/>
      <name val="Calibri"/>
      <family val="2"/>
      <scheme val="minor"/>
    </font>
    <font>
      <sz val="11"/>
      <color theme="9" tint="-0.499984740745262"/>
      <name val="Calibri"/>
      <family val="2"/>
      <scheme val="minor"/>
    </font>
    <font>
      <sz val="10"/>
      <color rgb="FF002060"/>
      <name val="Calibri"/>
      <family val="2"/>
      <scheme val="minor"/>
    </font>
    <font>
      <b/>
      <sz val="14"/>
      <color rgb="FF00B05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92D050"/>
        <bgColor indexed="64"/>
      </patternFill>
    </fill>
    <fill>
      <patternFill patternType="solid">
        <fgColor rgb="FF00B050"/>
        <bgColor indexed="64"/>
      </patternFill>
    </fill>
    <fill>
      <patternFill patternType="solid">
        <fgColor rgb="FF0070C0"/>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4.9989318521683403E-2"/>
        <bgColor indexed="64"/>
      </patternFill>
    </fill>
  </fills>
  <borders count="126">
    <border>
      <left/>
      <right/>
      <top/>
      <bottom/>
      <diagonal/>
    </border>
    <border>
      <left style="hair">
        <color auto="1"/>
      </left>
      <right style="hair">
        <color auto="1"/>
      </right>
      <top style="hair">
        <color auto="1"/>
      </top>
      <bottom style="hair">
        <color auto="1"/>
      </bottom>
      <diagonal/>
    </border>
    <border>
      <left/>
      <right/>
      <top style="thin">
        <color theme="0"/>
      </top>
      <bottom style="thin">
        <color theme="0"/>
      </bottom>
      <diagonal/>
    </border>
    <border>
      <left style="hair">
        <color theme="1"/>
      </left>
      <right style="hair">
        <color theme="1"/>
      </right>
      <top style="hair">
        <color theme="1"/>
      </top>
      <bottom style="hair">
        <color theme="1"/>
      </bottom>
      <diagonal/>
    </border>
    <border>
      <left/>
      <right style="hair">
        <color theme="1"/>
      </right>
      <top style="hair">
        <color theme="1"/>
      </top>
      <bottom style="hair">
        <color theme="1"/>
      </bottom>
      <diagonal/>
    </border>
    <border>
      <left/>
      <right/>
      <top/>
      <bottom style="thin">
        <color theme="0"/>
      </bottom>
      <diagonal/>
    </border>
    <border>
      <left/>
      <right/>
      <top/>
      <bottom style="hair">
        <color theme="0"/>
      </bottom>
      <diagonal/>
    </border>
    <border>
      <left style="thin">
        <color indexed="64"/>
      </left>
      <right style="thin">
        <color indexed="64"/>
      </right>
      <top style="thin">
        <color indexed="64"/>
      </top>
      <bottom style="thin">
        <color indexed="64"/>
      </bottom>
      <diagonal/>
    </border>
    <border>
      <left/>
      <right style="thin">
        <color theme="0"/>
      </right>
      <top/>
      <bottom/>
      <diagonal/>
    </border>
    <border>
      <left style="hair">
        <color rgb="FF002060"/>
      </left>
      <right style="hair">
        <color rgb="FF002060"/>
      </right>
      <top style="hair">
        <color rgb="FF002060"/>
      </top>
      <bottom style="hair">
        <color rgb="FF002060"/>
      </bottom>
      <diagonal/>
    </border>
    <border>
      <left style="hair">
        <color theme="1"/>
      </left>
      <right style="hair">
        <color theme="1"/>
      </right>
      <top style="hair">
        <color theme="1"/>
      </top>
      <bottom/>
      <diagonal/>
    </border>
    <border>
      <left/>
      <right style="hair">
        <color theme="1"/>
      </right>
      <top style="hair">
        <color theme="1"/>
      </top>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hair">
        <color theme="1"/>
      </right>
      <top/>
      <bottom style="hair">
        <color theme="1"/>
      </bottom>
      <diagonal/>
    </border>
    <border>
      <left style="hair">
        <color theme="1"/>
      </left>
      <right style="hair">
        <color theme="1"/>
      </right>
      <top/>
      <bottom style="hair">
        <color theme="1"/>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hair">
        <color theme="1"/>
      </right>
      <top style="hair">
        <color theme="1"/>
      </top>
      <bottom style="medium">
        <color indexed="64"/>
      </bottom>
      <diagonal/>
    </border>
    <border>
      <left style="hair">
        <color theme="1"/>
      </left>
      <right style="hair">
        <color theme="1"/>
      </right>
      <top style="hair">
        <color theme="1"/>
      </top>
      <bottom style="medium">
        <color indexed="64"/>
      </bottom>
      <diagonal/>
    </border>
    <border>
      <left style="hair">
        <color theme="1"/>
      </left>
      <right style="medium">
        <color indexed="64"/>
      </right>
      <top style="hair">
        <color theme="1"/>
      </top>
      <bottom style="medium">
        <color indexed="64"/>
      </bottom>
      <diagonal/>
    </border>
    <border>
      <left style="hair">
        <color rgb="FF002060"/>
      </left>
      <right style="hair">
        <color rgb="FF002060"/>
      </right>
      <top/>
      <bottom style="hair">
        <color rgb="FF002060"/>
      </bottom>
      <diagonal/>
    </border>
    <border>
      <left style="medium">
        <color indexed="64"/>
      </left>
      <right style="hair">
        <color rgb="FF002060"/>
      </right>
      <top style="hair">
        <color rgb="FF002060"/>
      </top>
      <bottom style="medium">
        <color indexed="64"/>
      </bottom>
      <diagonal/>
    </border>
    <border>
      <left style="hair">
        <color rgb="FF002060"/>
      </left>
      <right style="hair">
        <color rgb="FF002060"/>
      </right>
      <top style="hair">
        <color rgb="FF002060"/>
      </top>
      <bottom style="medium">
        <color indexed="64"/>
      </bottom>
      <diagonal/>
    </border>
    <border>
      <left style="hair">
        <color rgb="FF002060"/>
      </left>
      <right style="medium">
        <color indexed="64"/>
      </right>
      <top style="hair">
        <color rgb="FF002060"/>
      </top>
      <bottom style="medium">
        <color indexed="64"/>
      </bottom>
      <diagonal/>
    </border>
    <border>
      <left style="medium">
        <color indexed="64"/>
      </left>
      <right style="hair">
        <color theme="1"/>
      </right>
      <top/>
      <bottom style="medium">
        <color indexed="64"/>
      </bottom>
      <diagonal/>
    </border>
    <border>
      <left style="hair">
        <color theme="1"/>
      </left>
      <right style="hair">
        <color theme="1"/>
      </right>
      <top/>
      <bottom style="medium">
        <color indexed="64"/>
      </bottom>
      <diagonal/>
    </border>
    <border>
      <left style="medium">
        <color indexed="64"/>
      </left>
      <right style="hair">
        <color rgb="FF002060"/>
      </right>
      <top style="medium">
        <color indexed="64"/>
      </top>
      <bottom style="medium">
        <color indexed="64"/>
      </bottom>
      <diagonal/>
    </border>
    <border>
      <left style="hair">
        <color rgb="FF002060"/>
      </left>
      <right style="hair">
        <color rgb="FF002060"/>
      </right>
      <top style="medium">
        <color indexed="64"/>
      </top>
      <bottom style="medium">
        <color indexed="64"/>
      </bottom>
      <diagonal/>
    </border>
    <border>
      <left style="hair">
        <color rgb="FF002060"/>
      </left>
      <right style="medium">
        <color indexed="64"/>
      </right>
      <top style="medium">
        <color indexed="64"/>
      </top>
      <bottom style="medium">
        <color indexed="64"/>
      </bottom>
      <diagonal/>
    </border>
    <border>
      <left/>
      <right/>
      <top style="thin">
        <color theme="0"/>
      </top>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hair">
        <color theme="1"/>
      </right>
      <top style="medium">
        <color indexed="64"/>
      </top>
      <bottom style="medium">
        <color indexed="64"/>
      </bottom>
      <diagonal/>
    </border>
    <border>
      <left style="hair">
        <color theme="1"/>
      </left>
      <right style="hair">
        <color theme="1"/>
      </right>
      <top style="medium">
        <color indexed="64"/>
      </top>
      <bottom style="medium">
        <color indexed="64"/>
      </bottom>
      <diagonal/>
    </border>
    <border>
      <left style="hair">
        <color theme="1"/>
      </left>
      <right style="medium">
        <color indexed="64"/>
      </right>
      <top style="medium">
        <color indexed="64"/>
      </top>
      <bottom style="medium">
        <color indexed="64"/>
      </bottom>
      <diagonal/>
    </border>
    <border>
      <left style="medium">
        <color indexed="64"/>
      </left>
      <right style="hair">
        <color theme="1"/>
      </right>
      <top/>
      <bottom style="hair">
        <color theme="1"/>
      </bottom>
      <diagonal/>
    </border>
    <border>
      <left style="hair">
        <color theme="1"/>
      </left>
      <right style="medium">
        <color indexed="64"/>
      </right>
      <top/>
      <bottom style="hair">
        <color theme="1"/>
      </bottom>
      <diagonal/>
    </border>
    <border>
      <left style="medium">
        <color indexed="64"/>
      </left>
      <right style="hair">
        <color theme="1"/>
      </right>
      <top style="hair">
        <color theme="1"/>
      </top>
      <bottom style="hair">
        <color theme="1"/>
      </bottom>
      <diagonal/>
    </border>
    <border>
      <left style="hair">
        <color theme="1"/>
      </left>
      <right style="medium">
        <color indexed="64"/>
      </right>
      <top style="hair">
        <color theme="1"/>
      </top>
      <bottom style="hair">
        <color theme="1"/>
      </bottom>
      <diagonal/>
    </border>
    <border>
      <left style="medium">
        <color indexed="64"/>
      </left>
      <right style="hair">
        <color theme="1"/>
      </right>
      <top style="hair">
        <color theme="1"/>
      </top>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diagonal/>
    </border>
    <border>
      <left style="medium">
        <color indexed="64"/>
      </left>
      <right style="hair">
        <color auto="1"/>
      </right>
      <top/>
      <bottom style="hair">
        <color auto="1"/>
      </bottom>
      <diagonal/>
    </border>
    <border>
      <left style="medium">
        <color indexed="64"/>
      </left>
      <right style="hair">
        <color rgb="FF002060"/>
      </right>
      <top/>
      <bottom style="hair">
        <color rgb="FF002060"/>
      </bottom>
      <diagonal/>
    </border>
    <border>
      <left style="hair">
        <color rgb="FF002060"/>
      </left>
      <right style="medium">
        <color indexed="64"/>
      </right>
      <top/>
      <bottom style="hair">
        <color rgb="FF002060"/>
      </bottom>
      <diagonal/>
    </border>
    <border>
      <left style="medium">
        <color indexed="64"/>
      </left>
      <right style="hair">
        <color rgb="FF002060"/>
      </right>
      <top style="hair">
        <color rgb="FF002060"/>
      </top>
      <bottom style="hair">
        <color rgb="FF002060"/>
      </bottom>
      <diagonal/>
    </border>
    <border>
      <left style="hair">
        <color rgb="FF002060"/>
      </left>
      <right style="medium">
        <color indexed="64"/>
      </right>
      <top style="hair">
        <color rgb="FF002060"/>
      </top>
      <bottom style="hair">
        <color rgb="FF002060"/>
      </bottom>
      <diagonal/>
    </border>
    <border>
      <left style="medium">
        <color indexed="64"/>
      </left>
      <right style="hair">
        <color auto="1"/>
      </right>
      <top style="hair">
        <color auto="1"/>
      </top>
      <bottom/>
      <diagonal/>
    </border>
    <border>
      <left style="hair">
        <color theme="1"/>
      </left>
      <right style="medium">
        <color indexed="64"/>
      </right>
      <top style="hair">
        <color theme="1"/>
      </top>
      <bottom/>
      <diagonal/>
    </border>
    <border>
      <left/>
      <right/>
      <top style="medium">
        <color indexed="64"/>
      </top>
      <bottom/>
      <diagonal/>
    </border>
    <border>
      <left style="hair">
        <color theme="1"/>
      </left>
      <right/>
      <top/>
      <bottom style="medium">
        <color indexed="64"/>
      </bottom>
      <diagonal/>
    </border>
    <border>
      <left/>
      <right/>
      <top style="medium">
        <color indexed="64"/>
      </top>
      <bottom style="dashDot">
        <color indexed="64"/>
      </bottom>
      <diagonal/>
    </border>
    <border>
      <left style="hair">
        <color theme="1"/>
      </left>
      <right/>
      <top style="medium">
        <color indexed="64"/>
      </top>
      <bottom style="dashDot">
        <color indexed="64"/>
      </bottom>
      <diagonal/>
    </border>
    <border>
      <left/>
      <right style="medium">
        <color indexed="64"/>
      </right>
      <top style="medium">
        <color indexed="64"/>
      </top>
      <bottom style="dashDot">
        <color indexed="64"/>
      </bottom>
      <diagonal/>
    </border>
    <border>
      <left style="medium">
        <color indexed="64"/>
      </left>
      <right style="hair">
        <color theme="1"/>
      </right>
      <top style="medium">
        <color indexed="64"/>
      </top>
      <bottom style="dashDot">
        <color indexed="64"/>
      </bottom>
      <diagonal/>
    </border>
    <border>
      <left style="medium">
        <color indexed="64"/>
      </left>
      <right style="medium">
        <color indexed="64"/>
      </right>
      <top/>
      <bottom/>
      <diagonal/>
    </border>
    <border>
      <left style="medium">
        <color indexed="64"/>
      </left>
      <right style="medium">
        <color indexed="64"/>
      </right>
      <top style="thin">
        <color theme="0"/>
      </top>
      <bottom/>
      <diagonal/>
    </border>
    <border>
      <left style="medium">
        <color indexed="64"/>
      </left>
      <right style="medium">
        <color indexed="64"/>
      </right>
      <top/>
      <bottom style="thin">
        <color theme="0"/>
      </bottom>
      <diagonal/>
    </border>
    <border>
      <left style="medium">
        <color indexed="64"/>
      </left>
      <right style="medium">
        <color indexed="64"/>
      </right>
      <top style="hair">
        <color theme="0"/>
      </top>
      <bottom/>
      <diagonal/>
    </border>
    <border>
      <left style="medium">
        <color indexed="64"/>
      </left>
      <right style="medium">
        <color indexed="64"/>
      </right>
      <top/>
      <bottom style="hair">
        <color theme="0"/>
      </bottom>
      <diagonal/>
    </border>
    <border>
      <left style="thin">
        <color theme="0"/>
      </left>
      <right/>
      <top/>
      <bottom/>
      <diagonal/>
    </border>
    <border>
      <left/>
      <right style="medium">
        <color indexed="64"/>
      </right>
      <top/>
      <bottom style="hair">
        <color auto="1"/>
      </bottom>
      <diagonal/>
    </border>
    <border>
      <left/>
      <right style="medium">
        <color indexed="64"/>
      </right>
      <top style="hair">
        <color auto="1"/>
      </top>
      <bottom style="hair">
        <color auto="1"/>
      </bottom>
      <diagonal/>
    </border>
    <border>
      <left/>
      <right style="medium">
        <color indexed="64"/>
      </right>
      <top style="hair">
        <color auto="1"/>
      </top>
      <bottom style="medium">
        <color indexed="64"/>
      </bottom>
      <diagonal/>
    </border>
    <border>
      <left style="medium">
        <color indexed="64"/>
      </left>
      <right style="dashed">
        <color indexed="64"/>
      </right>
      <top style="medium">
        <color indexed="64"/>
      </top>
      <bottom style="hair">
        <color auto="1"/>
      </bottom>
      <diagonal/>
    </border>
    <border>
      <left style="medium">
        <color indexed="64"/>
      </left>
      <right style="dashed">
        <color indexed="64"/>
      </right>
      <top/>
      <bottom/>
      <diagonal/>
    </border>
    <border>
      <left style="medium">
        <color indexed="64"/>
      </left>
      <right style="dashed">
        <color indexed="64"/>
      </right>
      <top style="hair">
        <color auto="1"/>
      </top>
      <bottom style="hair">
        <color auto="1"/>
      </bottom>
      <diagonal/>
    </border>
    <border>
      <left style="medium">
        <color indexed="64"/>
      </left>
      <right style="dashed">
        <color indexed="64"/>
      </right>
      <top style="hair">
        <color auto="1"/>
      </top>
      <bottom style="medium">
        <color indexed="64"/>
      </bottom>
      <diagonal/>
    </border>
    <border>
      <left style="medium">
        <color indexed="64"/>
      </left>
      <right style="dashed">
        <color indexed="64"/>
      </right>
      <top style="medium">
        <color indexed="64"/>
      </top>
      <bottom/>
      <diagonal/>
    </border>
    <border>
      <left style="medium">
        <color indexed="64"/>
      </left>
      <right style="dashed">
        <color indexed="64"/>
      </right>
      <top/>
      <bottom style="medium">
        <color indexed="64"/>
      </bottom>
      <diagonal/>
    </border>
    <border diagonalDown="1">
      <left style="medium">
        <color indexed="64"/>
      </left>
      <right style="medium">
        <color indexed="64"/>
      </right>
      <top style="medium">
        <color indexed="64"/>
      </top>
      <bottom style="thin">
        <color indexed="64"/>
      </bottom>
      <diagonal style="dashed">
        <color indexed="64"/>
      </diagonal>
    </border>
    <border diagonalDown="1">
      <left style="medium">
        <color indexed="64"/>
      </left>
      <right style="medium">
        <color indexed="64"/>
      </right>
      <top style="thin">
        <color indexed="64"/>
      </top>
      <bottom/>
      <diagonal style="dashed">
        <color indexed="64"/>
      </diagonal>
    </border>
  </borders>
  <cellStyleXfs count="1">
    <xf numFmtId="0" fontId="0" fillId="0" borderId="0"/>
  </cellStyleXfs>
  <cellXfs count="451">
    <xf numFmtId="0" fontId="0" fillId="0" borderId="0" xfId="0"/>
    <xf numFmtId="0" fontId="0" fillId="0" borderId="0" xfId="0" applyAlignment="1">
      <alignment horizontal="center"/>
    </xf>
    <xf numFmtId="0" fontId="0" fillId="0" borderId="2" xfId="0" applyBorder="1" applyAlignment="1">
      <alignment horizontal="center"/>
    </xf>
    <xf numFmtId="0" fontId="1" fillId="0" borderId="0" xfId="0" applyFont="1"/>
    <xf numFmtId="0" fontId="0" fillId="0" borderId="1" xfId="0" applyBorder="1" applyAlignment="1">
      <alignment horizontal="center" vertical="center"/>
    </xf>
    <xf numFmtId="0" fontId="4" fillId="3" borderId="1" xfId="0" applyFont="1" applyFill="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4" fillId="2" borderId="1" xfId="0" applyFont="1" applyFill="1" applyBorder="1" applyAlignment="1">
      <alignment horizontal="center" vertical="center"/>
    </xf>
    <xf numFmtId="0" fontId="4" fillId="0" borderId="1" xfId="0" applyFont="1" applyBorder="1" applyAlignment="1">
      <alignment horizontal="center" vertical="center"/>
    </xf>
    <xf numFmtId="0" fontId="0" fillId="2" borderId="2" xfId="0" applyFill="1" applyBorder="1"/>
    <xf numFmtId="0" fontId="1" fillId="2" borderId="0" xfId="0" applyFont="1" applyFill="1"/>
    <xf numFmtId="0" fontId="2" fillId="2" borderId="3" xfId="0" applyFont="1" applyFill="1" applyBorder="1" applyAlignment="1">
      <alignment horizontal="center"/>
    </xf>
    <xf numFmtId="0" fontId="4" fillId="3" borderId="3" xfId="0" applyFont="1" applyFill="1" applyBorder="1" applyAlignment="1">
      <alignment horizontal="center" vertical="center"/>
    </xf>
    <xf numFmtId="0" fontId="0" fillId="0" borderId="3" xfId="0" applyBorder="1" applyAlignment="1">
      <alignment horizontal="center" vertical="center"/>
    </xf>
    <xf numFmtId="0" fontId="4" fillId="0" borderId="3" xfId="0" applyFont="1" applyBorder="1" applyAlignment="1">
      <alignment horizontal="center" vertical="center"/>
    </xf>
    <xf numFmtId="0" fontId="0" fillId="0" borderId="3" xfId="0" applyBorder="1" applyAlignment="1">
      <alignment horizontal="center"/>
    </xf>
    <xf numFmtId="0" fontId="0" fillId="0" borderId="5" xfId="0" applyBorder="1"/>
    <xf numFmtId="0" fontId="0" fillId="0" borderId="4" xfId="0" applyBorder="1" applyAlignment="1">
      <alignment horizontal="center" vertical="center"/>
    </xf>
    <xf numFmtId="0" fontId="4" fillId="0" borderId="4" xfId="0" applyFont="1" applyBorder="1" applyAlignment="1">
      <alignment horizontal="center" vertical="center"/>
    </xf>
    <xf numFmtId="0" fontId="0" fillId="0" borderId="6" xfId="0" applyBorder="1"/>
    <xf numFmtId="0" fontId="4" fillId="7" borderId="3" xfId="0" applyFont="1" applyFill="1" applyBorder="1" applyAlignment="1">
      <alignment horizontal="center" vertical="center"/>
    </xf>
    <xf numFmtId="0" fontId="4" fillId="7" borderId="4" xfId="0" applyFont="1" applyFill="1" applyBorder="1" applyAlignment="1">
      <alignment horizontal="center" vertical="center"/>
    </xf>
    <xf numFmtId="0" fontId="0" fillId="0" borderId="9" xfId="0" applyBorder="1" applyAlignment="1">
      <alignment horizontal="center" vertical="center"/>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4" fillId="3" borderId="12" xfId="0" applyFont="1" applyFill="1" applyBorder="1" applyAlignment="1">
      <alignment horizontal="center" vertical="center"/>
    </xf>
    <xf numFmtId="0" fontId="4" fillId="7" borderId="10" xfId="0" applyFont="1" applyFill="1" applyBorder="1" applyAlignment="1">
      <alignment horizontal="center" vertical="center"/>
    </xf>
    <xf numFmtId="0" fontId="0" fillId="0" borderId="9" xfId="0" applyBorder="1" applyAlignment="1">
      <alignment horizontal="center"/>
    </xf>
    <xf numFmtId="0" fontId="3" fillId="0" borderId="7" xfId="0" applyFont="1" applyBorder="1" applyAlignment="1">
      <alignment horizontal="center" vertical="center"/>
    </xf>
    <xf numFmtId="0" fontId="7" fillId="0" borderId="7" xfId="0" applyFont="1" applyBorder="1" applyAlignment="1">
      <alignment horizontal="center" vertical="top"/>
    </xf>
    <xf numFmtId="0" fontId="3" fillId="0" borderId="7" xfId="0" applyFont="1" applyBorder="1" applyAlignment="1">
      <alignment horizontal="center"/>
    </xf>
    <xf numFmtId="0" fontId="3" fillId="0" borderId="7" xfId="0" applyFont="1" applyBorder="1" applyAlignment="1">
      <alignment horizontal="center" wrapText="1"/>
    </xf>
    <xf numFmtId="0" fontId="0" fillId="0" borderId="0" xfId="0" applyAlignment="1">
      <alignment vertical="center" wrapText="1"/>
    </xf>
    <xf numFmtId="0" fontId="3" fillId="0" borderId="0" xfId="0" applyFont="1"/>
    <xf numFmtId="0" fontId="8" fillId="0" borderId="0" xfId="0" applyFont="1"/>
    <xf numFmtId="0" fontId="9" fillId="0" borderId="0" xfId="0" applyFont="1"/>
    <xf numFmtId="0" fontId="12" fillId="0" borderId="0" xfId="0" applyFont="1"/>
    <xf numFmtId="0" fontId="0" fillId="0" borderId="4" xfId="0" applyBorder="1" applyAlignment="1">
      <alignment horizontal="center"/>
    </xf>
    <xf numFmtId="0" fontId="4" fillId="3" borderId="13" xfId="0" applyFont="1" applyFill="1" applyBorder="1" applyAlignment="1">
      <alignment horizontal="center" vertical="center"/>
    </xf>
    <xf numFmtId="0" fontId="4" fillId="7" borderId="15" xfId="0" applyFont="1" applyFill="1"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0" fillId="0" borderId="10" xfId="0" applyBorder="1" applyAlignment="1">
      <alignment horizontal="center" vertical="center"/>
    </xf>
    <xf numFmtId="0" fontId="11" fillId="0" borderId="0" xfId="0" applyFont="1"/>
    <xf numFmtId="0" fontId="2" fillId="6" borderId="26" xfId="0" applyFont="1" applyFill="1" applyBorder="1" applyAlignment="1">
      <alignment horizontal="center" vertical="center"/>
    </xf>
    <xf numFmtId="0" fontId="3" fillId="0" borderId="23" xfId="0" applyFont="1" applyBorder="1" applyAlignment="1">
      <alignment horizontal="center"/>
    </xf>
    <xf numFmtId="0" fontId="6" fillId="0" borderId="32" xfId="0" applyFont="1" applyBorder="1" applyAlignment="1">
      <alignment horizontal="left"/>
    </xf>
    <xf numFmtId="0" fontId="3" fillId="0" borderId="32" xfId="0" applyFont="1" applyBorder="1" applyAlignment="1">
      <alignment horizontal="center"/>
    </xf>
    <xf numFmtId="0" fontId="6" fillId="0" borderId="30" xfId="0" applyFont="1" applyBorder="1" applyAlignment="1">
      <alignment horizontal="left"/>
    </xf>
    <xf numFmtId="0" fontId="2" fillId="6" borderId="32" xfId="0" applyFont="1" applyFill="1" applyBorder="1" applyAlignment="1">
      <alignment horizontal="center" vertical="center"/>
    </xf>
    <xf numFmtId="0" fontId="2" fillId="6" borderId="32" xfId="0" applyFont="1" applyFill="1" applyBorder="1" applyAlignment="1">
      <alignment horizontal="center" vertical="center" wrapText="1"/>
    </xf>
    <xf numFmtId="0" fontId="2" fillId="6" borderId="33" xfId="0" applyFont="1" applyFill="1" applyBorder="1" applyAlignment="1">
      <alignment vertical="center"/>
    </xf>
    <xf numFmtId="0" fontId="7" fillId="0" borderId="19" xfId="0" applyFont="1" applyBorder="1" applyAlignment="1">
      <alignment horizontal="left" vertical="center"/>
    </xf>
    <xf numFmtId="0" fontId="0" fillId="0" borderId="0" xfId="0" applyAlignment="1">
      <alignment horizontal="left" vertical="center"/>
    </xf>
    <xf numFmtId="0" fontId="7" fillId="0" borderId="7" xfId="0" applyFont="1" applyBorder="1" applyAlignment="1">
      <alignment horizontal="left" vertical="center"/>
    </xf>
    <xf numFmtId="0" fontId="0" fillId="0" borderId="7" xfId="0" applyBorder="1" applyAlignment="1">
      <alignment horizontal="left" vertical="center"/>
    </xf>
    <xf numFmtId="0" fontId="3" fillId="0" borderId="23" xfId="0" applyFont="1" applyBorder="1" applyAlignment="1">
      <alignment horizontal="center" vertical="center"/>
    </xf>
    <xf numFmtId="0" fontId="3" fillId="0" borderId="19" xfId="0" applyFont="1" applyBorder="1" applyAlignment="1">
      <alignment horizontal="center" vertical="center"/>
    </xf>
    <xf numFmtId="0" fontId="3" fillId="0" borderId="0" xfId="0" applyFont="1" applyAlignment="1">
      <alignment vertical="center"/>
    </xf>
    <xf numFmtId="0" fontId="7" fillId="0" borderId="19" xfId="0" applyFont="1" applyBorder="1" applyAlignment="1">
      <alignment vertical="center" wrapText="1"/>
    </xf>
    <xf numFmtId="0" fontId="7" fillId="0" borderId="19" xfId="0" applyFont="1" applyBorder="1" applyAlignment="1">
      <alignment horizontal="left" vertical="center" wrapText="1"/>
    </xf>
    <xf numFmtId="0" fontId="23" fillId="0" borderId="19" xfId="0" applyFont="1" applyBorder="1" applyAlignment="1">
      <alignment horizontal="left" vertical="center" wrapText="1"/>
    </xf>
    <xf numFmtId="0" fontId="7" fillId="0" borderId="7" xfId="0" applyFont="1" applyBorder="1" applyAlignment="1">
      <alignment vertical="center" wrapText="1"/>
    </xf>
    <xf numFmtId="0" fontId="7" fillId="0" borderId="7" xfId="0" applyFont="1" applyBorder="1" applyAlignment="1">
      <alignment horizontal="left" vertical="center" wrapText="1"/>
    </xf>
    <xf numFmtId="0" fontId="23" fillId="0" borderId="7" xfId="0" applyFont="1" applyBorder="1" applyAlignment="1">
      <alignment horizontal="left" vertical="center" wrapText="1"/>
    </xf>
    <xf numFmtId="0" fontId="0" fillId="0" borderId="7" xfId="0" applyBorder="1" applyAlignment="1">
      <alignment horizontal="left" vertical="center" wrapText="1"/>
    </xf>
    <xf numFmtId="0" fontId="4" fillId="0" borderId="7" xfId="0" applyFont="1" applyBorder="1" applyAlignment="1">
      <alignment horizontal="left" vertical="center" wrapText="1"/>
    </xf>
    <xf numFmtId="165" fontId="7" fillId="0" borderId="7" xfId="0" applyNumberFormat="1" applyFont="1" applyBorder="1" applyAlignment="1">
      <alignment horizontal="center" vertical="center" wrapText="1"/>
    </xf>
    <xf numFmtId="14" fontId="7" fillId="0" borderId="7" xfId="0" applyNumberFormat="1" applyFont="1" applyBorder="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vertical="center" wrapText="1"/>
    </xf>
    <xf numFmtId="165" fontId="7" fillId="0" borderId="0" xfId="0" applyNumberFormat="1" applyFont="1" applyAlignment="1">
      <alignment horizontal="center" vertical="center" wrapText="1"/>
    </xf>
    <xf numFmtId="0" fontId="7" fillId="0" borderId="0" xfId="0" applyFont="1" applyAlignment="1">
      <alignment horizontal="center" vertical="center" wrapText="1"/>
    </xf>
    <xf numFmtId="165" fontId="7" fillId="0" borderId="7" xfId="0" applyNumberFormat="1" applyFont="1" applyBorder="1" applyAlignment="1">
      <alignment horizontal="left" vertical="center" wrapText="1"/>
    </xf>
    <xf numFmtId="0" fontId="26" fillId="0" borderId="0" xfId="0" applyFont="1" applyAlignment="1">
      <alignment vertical="center"/>
    </xf>
    <xf numFmtId="0" fontId="2" fillId="6" borderId="32" xfId="0" applyFont="1" applyFill="1" applyBorder="1" applyAlignment="1">
      <alignment horizontal="left" vertical="center"/>
    </xf>
    <xf numFmtId="0" fontId="0" fillId="0" borderId="0" xfId="0" applyAlignment="1">
      <alignment horizontal="left" vertical="center" wrapText="1"/>
    </xf>
    <xf numFmtId="0" fontId="15" fillId="0" borderId="0" xfId="0" applyFont="1" applyAlignment="1">
      <alignment horizontal="left" vertical="center"/>
    </xf>
    <xf numFmtId="166" fontId="7" fillId="0" borderId="7" xfId="0" applyNumberFormat="1" applyFont="1" applyBorder="1" applyAlignment="1">
      <alignment horizontal="center" vertical="center" wrapText="1"/>
    </xf>
    <xf numFmtId="0" fontId="23" fillId="0" borderId="7" xfId="0" applyFont="1" applyBorder="1" applyAlignment="1">
      <alignment horizontal="left" vertical="center"/>
    </xf>
    <xf numFmtId="0" fontId="7" fillId="0" borderId="40" xfId="0" applyFont="1" applyBorder="1" applyAlignment="1">
      <alignment horizontal="center" vertical="top" wrapText="1"/>
    </xf>
    <xf numFmtId="0" fontId="7" fillId="0" borderId="21" xfId="0" applyFont="1" applyBorder="1" applyAlignment="1">
      <alignment horizontal="center" vertical="top" wrapText="1"/>
    </xf>
    <xf numFmtId="0" fontId="7" fillId="0" borderId="7" xfId="0" applyFont="1" applyBorder="1" applyAlignment="1">
      <alignment horizontal="left" vertical="top" wrapText="1"/>
    </xf>
    <xf numFmtId="0" fontId="7" fillId="0" borderId="7" xfId="0" applyFont="1" applyBorder="1" applyAlignment="1">
      <alignment vertical="top" wrapText="1"/>
    </xf>
    <xf numFmtId="0" fontId="7" fillId="0" borderId="19" xfId="0" applyFont="1" applyBorder="1" applyAlignment="1">
      <alignment vertical="top" wrapText="1"/>
    </xf>
    <xf numFmtId="0" fontId="3" fillId="0" borderId="19" xfId="0" applyFont="1" applyBorder="1" applyAlignment="1">
      <alignment horizontal="center"/>
    </xf>
    <xf numFmtId="0" fontId="3" fillId="0" borderId="30" xfId="0" applyFont="1" applyBorder="1" applyAlignment="1">
      <alignment horizontal="center"/>
    </xf>
    <xf numFmtId="0" fontId="6" fillId="0" borderId="7" xfId="0" applyFont="1" applyBorder="1" applyAlignment="1">
      <alignment horizontal="center"/>
    </xf>
    <xf numFmtId="0" fontId="7" fillId="0" borderId="23" xfId="0" applyFont="1" applyBorder="1" applyAlignment="1">
      <alignment horizontal="center" vertical="top"/>
    </xf>
    <xf numFmtId="0" fontId="7" fillId="0" borderId="19" xfId="0" applyFont="1" applyBorder="1" applyAlignment="1">
      <alignment horizontal="center" vertical="top"/>
    </xf>
    <xf numFmtId="0" fontId="6" fillId="0" borderId="32" xfId="0" applyFont="1" applyBorder="1" applyAlignment="1">
      <alignment horizontal="left" vertical="center"/>
    </xf>
    <xf numFmtId="0" fontId="6" fillId="0" borderId="32" xfId="0" applyFont="1" applyBorder="1" applyAlignment="1">
      <alignment horizontal="center" vertical="center"/>
    </xf>
    <xf numFmtId="0" fontId="3" fillId="2" borderId="32" xfId="0" applyFont="1" applyFill="1" applyBorder="1" applyAlignment="1">
      <alignment horizontal="center"/>
    </xf>
    <xf numFmtId="0" fontId="3" fillId="0" borderId="18" xfId="0" applyFont="1" applyBorder="1" applyAlignment="1">
      <alignment horizontal="center"/>
    </xf>
    <xf numFmtId="0" fontId="25" fillId="0" borderId="0" xfId="0" applyFont="1" applyAlignment="1">
      <alignment vertical="center"/>
    </xf>
    <xf numFmtId="0" fontId="3" fillId="0" borderId="19" xfId="0" applyFont="1" applyBorder="1" applyAlignment="1">
      <alignment horizontal="center" wrapText="1"/>
    </xf>
    <xf numFmtId="0" fontId="3" fillId="0" borderId="23" xfId="0" applyFont="1" applyBorder="1" applyAlignment="1">
      <alignment horizontal="center" wrapText="1"/>
    </xf>
    <xf numFmtId="0" fontId="3" fillId="0" borderId="16" xfId="0" applyFont="1" applyBorder="1" applyAlignment="1">
      <alignment horizontal="center" vertical="center"/>
    </xf>
    <xf numFmtId="0" fontId="7" fillId="0" borderId="33" xfId="0" applyFont="1" applyBorder="1"/>
    <xf numFmtId="0" fontId="7" fillId="0" borderId="42" xfId="0" applyFont="1" applyBorder="1"/>
    <xf numFmtId="0" fontId="7" fillId="0" borderId="22" xfId="0" applyFont="1" applyBorder="1"/>
    <xf numFmtId="0" fontId="7" fillId="0" borderId="20" xfId="0" applyFont="1" applyBorder="1" applyAlignment="1">
      <alignment horizontal="left" vertical="center" wrapText="1"/>
    </xf>
    <xf numFmtId="0" fontId="7" fillId="0" borderId="7" xfId="0" applyFont="1" applyBorder="1" applyAlignment="1">
      <alignment horizontal="left" vertical="top"/>
    </xf>
    <xf numFmtId="0" fontId="7" fillId="0" borderId="23" xfId="0" applyFont="1" applyBorder="1" applyAlignment="1">
      <alignment horizontal="left" vertical="top"/>
    </xf>
    <xf numFmtId="0" fontId="7" fillId="0" borderId="19" xfId="0" applyFont="1" applyBorder="1" applyAlignment="1">
      <alignment horizontal="left" vertical="top"/>
    </xf>
    <xf numFmtId="0" fontId="7" fillId="0" borderId="7" xfId="0" applyFont="1" applyBorder="1" applyAlignment="1">
      <alignment horizontal="center" vertical="top" wrapText="1"/>
    </xf>
    <xf numFmtId="0" fontId="7" fillId="0" borderId="19" xfId="0" applyFont="1" applyBorder="1" applyAlignment="1">
      <alignment horizontal="center" vertical="top" wrapText="1"/>
    </xf>
    <xf numFmtId="0" fontId="6" fillId="0" borderId="19" xfId="0" applyFont="1" applyBorder="1"/>
    <xf numFmtId="0" fontId="27" fillId="0" borderId="7" xfId="0" applyFont="1" applyBorder="1" applyAlignment="1">
      <alignment horizontal="left" vertical="center" wrapText="1"/>
    </xf>
    <xf numFmtId="0" fontId="7" fillId="0" borderId="19" xfId="0" applyFont="1" applyBorder="1" applyAlignment="1">
      <alignment horizontal="left" vertical="top" wrapText="1"/>
    </xf>
    <xf numFmtId="0" fontId="19" fillId="0" borderId="7" xfId="0" applyFont="1" applyBorder="1" applyAlignment="1">
      <alignment horizontal="left" vertical="top" wrapText="1"/>
    </xf>
    <xf numFmtId="0" fontId="15" fillId="8" borderId="17" xfId="0" applyFont="1" applyFill="1" applyBorder="1" applyAlignment="1">
      <alignment horizontal="center" vertical="center"/>
    </xf>
    <xf numFmtId="0" fontId="15" fillId="8" borderId="46" xfId="0" applyFont="1" applyFill="1" applyBorder="1" applyAlignment="1">
      <alignment horizontal="left" vertical="center"/>
    </xf>
    <xf numFmtId="0" fontId="15" fillId="8" borderId="18" xfId="0" applyFont="1" applyFill="1" applyBorder="1" applyAlignment="1">
      <alignment horizontal="left" vertical="center"/>
    </xf>
    <xf numFmtId="0" fontId="15" fillId="8" borderId="18" xfId="0" applyFont="1" applyFill="1" applyBorder="1" applyAlignment="1">
      <alignment horizontal="center" vertical="center"/>
    </xf>
    <xf numFmtId="0" fontId="15" fillId="8" borderId="18" xfId="0" applyFont="1" applyFill="1" applyBorder="1" applyAlignment="1">
      <alignment horizontal="center" vertical="center" wrapText="1"/>
    </xf>
    <xf numFmtId="0" fontId="15" fillId="8" borderId="45" xfId="0" applyFont="1" applyFill="1" applyBorder="1" applyAlignment="1">
      <alignment horizontal="center" vertical="center"/>
    </xf>
    <xf numFmtId="0" fontId="15" fillId="8" borderId="42" xfId="0" applyFont="1" applyFill="1" applyBorder="1" applyAlignment="1">
      <alignment horizontal="left" vertical="center"/>
    </xf>
    <xf numFmtId="0" fontId="7" fillId="0" borderId="0" xfId="0" applyFont="1" applyAlignment="1">
      <alignment horizontal="center" wrapText="1"/>
    </xf>
    <xf numFmtId="0" fontId="27" fillId="0" borderId="7" xfId="0" applyFont="1" applyBorder="1" applyAlignment="1">
      <alignment horizontal="left" vertical="center"/>
    </xf>
    <xf numFmtId="0" fontId="23" fillId="0" borderId="22" xfId="0" applyFont="1" applyBorder="1" applyAlignment="1">
      <alignment vertical="center"/>
    </xf>
    <xf numFmtId="0" fontId="7" fillId="0" borderId="31" xfId="0" applyFont="1" applyBorder="1" applyAlignment="1">
      <alignment horizontal="left"/>
    </xf>
    <xf numFmtId="0" fontId="7" fillId="0" borderId="29" xfId="0" applyFont="1" applyBorder="1" applyAlignment="1">
      <alignment horizontal="left"/>
    </xf>
    <xf numFmtId="0" fontId="7" fillId="0" borderId="17" xfId="0" applyFont="1" applyBorder="1" applyAlignment="1">
      <alignment horizontal="left"/>
    </xf>
    <xf numFmtId="0" fontId="6" fillId="0" borderId="18" xfId="0" applyFont="1" applyBorder="1" applyAlignment="1">
      <alignment horizontal="left"/>
    </xf>
    <xf numFmtId="0" fontId="23" fillId="0" borderId="22" xfId="0" applyFont="1" applyBorder="1" applyAlignment="1">
      <alignment vertical="center" wrapText="1"/>
    </xf>
    <xf numFmtId="0" fontId="23" fillId="0" borderId="22" xfId="0" applyFont="1" applyBorder="1" applyAlignment="1">
      <alignment horizontal="left" vertical="center" wrapText="1"/>
    </xf>
    <xf numFmtId="0" fontId="27" fillId="0" borderId="22" xfId="0" applyFont="1" applyBorder="1" applyAlignment="1">
      <alignment horizontal="left" vertical="center" wrapText="1"/>
    </xf>
    <xf numFmtId="0" fontId="7" fillId="0" borderId="22" xfId="0" applyFont="1" applyBorder="1" applyAlignment="1">
      <alignment horizontal="left" vertical="center" wrapText="1"/>
    </xf>
    <xf numFmtId="0" fontId="27" fillId="0" borderId="7" xfId="0" applyFont="1" applyBorder="1" applyAlignment="1">
      <alignment horizontal="center" vertical="top"/>
    </xf>
    <xf numFmtId="0" fontId="27" fillId="0" borderId="23" xfId="0" applyFont="1" applyBorder="1" applyAlignment="1">
      <alignment horizontal="center" vertical="top"/>
    </xf>
    <xf numFmtId="0" fontId="27" fillId="0" borderId="32" xfId="0" applyFont="1" applyBorder="1" applyAlignment="1">
      <alignment horizontal="center" vertical="top"/>
    </xf>
    <xf numFmtId="0" fontId="27" fillId="0" borderId="19" xfId="0" applyFont="1" applyBorder="1" applyAlignment="1">
      <alignment horizontal="center" vertical="top"/>
    </xf>
    <xf numFmtId="0" fontId="23" fillId="0" borderId="32" xfId="0" applyFont="1" applyBorder="1" applyAlignment="1">
      <alignment horizontal="center" vertical="top"/>
    </xf>
    <xf numFmtId="0" fontId="23" fillId="0" borderId="32" xfId="0" applyFont="1" applyBorder="1" applyAlignment="1">
      <alignment horizontal="center" vertical="center"/>
    </xf>
    <xf numFmtId="0" fontId="23" fillId="0" borderId="7" xfId="0" applyFont="1" applyBorder="1" applyAlignment="1">
      <alignment horizontal="center" vertical="top"/>
    </xf>
    <xf numFmtId="164" fontId="23" fillId="0" borderId="7" xfId="0" applyNumberFormat="1" applyFont="1" applyBorder="1" applyAlignment="1">
      <alignment horizontal="center"/>
    </xf>
    <xf numFmtId="164" fontId="23" fillId="0" borderId="32" xfId="0" applyNumberFormat="1" applyFont="1" applyBorder="1" applyAlignment="1">
      <alignment horizontal="center"/>
    </xf>
    <xf numFmtId="0" fontId="3" fillId="0" borderId="57" xfId="0" applyFont="1" applyBorder="1" applyAlignment="1">
      <alignment horizontal="center" vertical="center"/>
    </xf>
    <xf numFmtId="0" fontId="3" fillId="0" borderId="38" xfId="0" applyFont="1" applyBorder="1" applyAlignment="1">
      <alignment horizontal="center" vertical="center"/>
    </xf>
    <xf numFmtId="0" fontId="0" fillId="0" borderId="38" xfId="0" applyBorder="1" applyAlignment="1">
      <alignment horizontal="center" vertical="center"/>
    </xf>
    <xf numFmtId="0" fontId="0" fillId="0" borderId="7" xfId="0" applyBorder="1" applyAlignment="1">
      <alignment horizontal="center" vertical="center"/>
    </xf>
    <xf numFmtId="0" fontId="0" fillId="0" borderId="58" xfId="0" applyBorder="1" applyAlignment="1">
      <alignment horizontal="center" vertical="center"/>
    </xf>
    <xf numFmtId="0" fontId="0" fillId="0" borderId="23" xfId="0" applyBorder="1" applyAlignment="1">
      <alignment horizontal="center" vertical="center"/>
    </xf>
    <xf numFmtId="0" fontId="0" fillId="0" borderId="22" xfId="0" applyBorder="1" applyAlignment="1">
      <alignment vertical="center"/>
    </xf>
    <xf numFmtId="0" fontId="0" fillId="0" borderId="22" xfId="0" applyBorder="1" applyAlignment="1">
      <alignment horizontal="left" vertical="center" wrapText="1"/>
    </xf>
    <xf numFmtId="0" fontId="0" fillId="0" borderId="22" xfId="0" applyBorder="1" applyAlignment="1">
      <alignment vertical="center" wrapText="1"/>
    </xf>
    <xf numFmtId="0" fontId="7" fillId="0" borderId="22" xfId="0" applyFont="1" applyBorder="1" applyAlignment="1">
      <alignment vertical="center" wrapText="1"/>
    </xf>
    <xf numFmtId="0" fontId="7" fillId="0" borderId="22" xfId="0" applyFont="1" applyBorder="1" applyAlignment="1">
      <alignment vertical="center"/>
    </xf>
    <xf numFmtId="0" fontId="27" fillId="0" borderId="22" xfId="0" applyFont="1" applyBorder="1" applyAlignment="1">
      <alignment vertical="center" wrapText="1"/>
    </xf>
    <xf numFmtId="0" fontId="7" fillId="0" borderId="50" xfId="0" applyFont="1" applyBorder="1"/>
    <xf numFmtId="0" fontId="39" fillId="0" borderId="7" xfId="0" applyFont="1" applyBorder="1" applyAlignment="1">
      <alignment vertical="top" wrapText="1"/>
    </xf>
    <xf numFmtId="0" fontId="7" fillId="0" borderId="7" xfId="0" applyFont="1" applyBorder="1" applyAlignment="1">
      <alignment vertical="center"/>
    </xf>
    <xf numFmtId="0" fontId="23" fillId="0" borderId="18" xfId="0" applyFont="1" applyBorder="1" applyAlignment="1">
      <alignment horizontal="center" vertical="top"/>
    </xf>
    <xf numFmtId="164" fontId="23" fillId="0" borderId="18" xfId="0" applyNumberFormat="1" applyFont="1" applyBorder="1" applyAlignment="1">
      <alignment horizontal="center"/>
    </xf>
    <xf numFmtId="0" fontId="7" fillId="0" borderId="16" xfId="0" applyFont="1" applyBorder="1" applyAlignment="1">
      <alignment horizontal="left" vertical="top"/>
    </xf>
    <xf numFmtId="0" fontId="27" fillId="0" borderId="33" xfId="0" applyFont="1" applyBorder="1"/>
    <xf numFmtId="0" fontId="27" fillId="0" borderId="20" xfId="0" applyFont="1" applyBorder="1" applyAlignment="1">
      <alignment horizontal="left" wrapText="1"/>
    </xf>
    <xf numFmtId="164" fontId="27" fillId="0" borderId="7" xfId="0" applyNumberFormat="1" applyFont="1" applyBorder="1" applyAlignment="1">
      <alignment horizontal="center"/>
    </xf>
    <xf numFmtId="0" fontId="27" fillId="0" borderId="22" xfId="0" applyFont="1" applyBorder="1"/>
    <xf numFmtId="0" fontId="6" fillId="0" borderId="30" xfId="0" applyFont="1" applyBorder="1" applyAlignment="1">
      <alignment vertical="top"/>
    </xf>
    <xf numFmtId="0" fontId="23" fillId="0" borderId="30" xfId="0" applyFont="1" applyBorder="1" applyAlignment="1">
      <alignment horizontal="center" vertical="center"/>
    </xf>
    <xf numFmtId="0" fontId="3" fillId="0" borderId="30" xfId="0" applyFont="1" applyBorder="1" applyAlignment="1">
      <alignment horizontal="center" wrapText="1"/>
    </xf>
    <xf numFmtId="164" fontId="23" fillId="0" borderId="30" xfId="0" applyNumberFormat="1" applyFont="1" applyBorder="1" applyAlignment="1">
      <alignment horizontal="center"/>
    </xf>
    <xf numFmtId="0" fontId="27" fillId="0" borderId="24" xfId="0" applyFont="1" applyBorder="1"/>
    <xf numFmtId="0" fontId="27" fillId="0" borderId="20" xfId="0" applyFont="1" applyBorder="1" applyAlignment="1">
      <alignment horizontal="left" vertical="center" wrapText="1"/>
    </xf>
    <xf numFmtId="0" fontId="27" fillId="0" borderId="28" xfId="0" applyFont="1" applyBorder="1" applyAlignment="1">
      <alignment horizontal="left" vertical="center" wrapText="1"/>
    </xf>
    <xf numFmtId="0" fontId="3" fillId="0" borderId="32" xfId="0" applyFont="1" applyBorder="1" applyAlignment="1">
      <alignment horizontal="center" vertical="center"/>
    </xf>
    <xf numFmtId="0" fontId="3" fillId="0" borderId="65" xfId="0" applyFont="1" applyBorder="1" applyAlignment="1">
      <alignment horizontal="center" vertical="center"/>
    </xf>
    <xf numFmtId="0" fontId="7" fillId="0" borderId="65" xfId="0" applyFont="1" applyBorder="1" applyAlignment="1">
      <alignment horizontal="left" vertical="center"/>
    </xf>
    <xf numFmtId="164" fontId="23" fillId="0" borderId="19" xfId="0" applyNumberFormat="1" applyFont="1" applyBorder="1" applyAlignment="1">
      <alignment horizontal="center"/>
    </xf>
    <xf numFmtId="0" fontId="6" fillId="0" borderId="18" xfId="0" applyFont="1" applyBorder="1" applyAlignment="1">
      <alignment horizontal="left" vertical="center"/>
    </xf>
    <xf numFmtId="0" fontId="6" fillId="0" borderId="18" xfId="0" applyFont="1" applyBorder="1" applyAlignment="1">
      <alignment horizontal="center" vertical="center"/>
    </xf>
    <xf numFmtId="0" fontId="23" fillId="0" borderId="19" xfId="0" applyFont="1" applyBorder="1" applyAlignment="1">
      <alignment horizontal="center" vertical="top"/>
    </xf>
    <xf numFmtId="164" fontId="23" fillId="0" borderId="23" xfId="0" applyNumberFormat="1" applyFont="1" applyBorder="1" applyAlignment="1">
      <alignment horizontal="center"/>
    </xf>
    <xf numFmtId="0" fontId="23" fillId="0" borderId="16" xfId="0" applyFont="1" applyBorder="1" applyAlignment="1">
      <alignment horizontal="center" vertical="top"/>
    </xf>
    <xf numFmtId="0" fontId="23" fillId="0" borderId="23" xfId="0" applyFont="1" applyBorder="1" applyAlignment="1">
      <alignment horizontal="center" vertical="top"/>
    </xf>
    <xf numFmtId="165" fontId="27" fillId="0" borderId="7" xfId="0" applyNumberFormat="1" applyFont="1" applyBorder="1" applyAlignment="1">
      <alignment horizontal="left" vertical="center" wrapText="1"/>
    </xf>
    <xf numFmtId="49" fontId="7" fillId="0" borderId="22" xfId="0" applyNumberFormat="1" applyFont="1" applyBorder="1" applyAlignment="1">
      <alignment horizontal="left" vertical="top" wrapText="1" indent="1"/>
    </xf>
    <xf numFmtId="0" fontId="27" fillId="0" borderId="18" xfId="0" applyFont="1" applyBorder="1" applyAlignment="1">
      <alignment horizontal="center" vertical="top"/>
    </xf>
    <xf numFmtId="0" fontId="39" fillId="0" borderId="19" xfId="0" applyFont="1" applyBorder="1" applyAlignment="1">
      <alignment horizontal="center" vertical="center"/>
    </xf>
    <xf numFmtId="0" fontId="7" fillId="0" borderId="0" xfId="0" applyFont="1" applyAlignment="1">
      <alignment horizontal="left" vertical="center"/>
    </xf>
    <xf numFmtId="0" fontId="0" fillId="0" borderId="7" xfId="0" applyBorder="1" applyAlignment="1">
      <alignment vertical="center"/>
    </xf>
    <xf numFmtId="0" fontId="7" fillId="0" borderId="7" xfId="0" applyFont="1" applyBorder="1" applyAlignment="1">
      <alignment vertical="top"/>
    </xf>
    <xf numFmtId="165" fontId="7" fillId="0" borderId="7" xfId="0" applyNumberFormat="1" applyFont="1" applyBorder="1" applyAlignment="1">
      <alignment horizontal="left" vertical="top" wrapText="1"/>
    </xf>
    <xf numFmtId="164" fontId="23" fillId="0" borderId="7" xfId="0" applyNumberFormat="1" applyFont="1" applyBorder="1" applyAlignment="1">
      <alignment horizontal="center" vertical="center"/>
    </xf>
    <xf numFmtId="164" fontId="23" fillId="0" borderId="16" xfId="0" applyNumberFormat="1" applyFont="1" applyBorder="1" applyAlignment="1">
      <alignment horizontal="center"/>
    </xf>
    <xf numFmtId="0" fontId="23" fillId="0" borderId="30" xfId="0" applyFont="1" applyBorder="1" applyAlignment="1">
      <alignment horizontal="center" vertical="top"/>
    </xf>
    <xf numFmtId="0" fontId="7" fillId="0" borderId="17" xfId="0" applyFont="1" applyBorder="1" applyAlignment="1">
      <alignment horizontal="left" vertical="center"/>
    </xf>
    <xf numFmtId="0" fontId="27" fillId="0" borderId="18" xfId="0" applyFont="1" applyBorder="1" applyAlignment="1">
      <alignment horizontal="center" vertical="center"/>
    </xf>
    <xf numFmtId="0" fontId="3" fillId="0" borderId="18" xfId="0" applyFont="1" applyBorder="1" applyAlignment="1">
      <alignment horizontal="center" vertical="center"/>
    </xf>
    <xf numFmtId="164" fontId="27" fillId="0" borderId="18" xfId="0" applyNumberFormat="1" applyFont="1" applyBorder="1" applyAlignment="1">
      <alignment horizontal="center" vertical="center"/>
    </xf>
    <xf numFmtId="0" fontId="27" fillId="0" borderId="42" xfId="0" applyFont="1" applyBorder="1" applyAlignment="1">
      <alignment vertical="top" wrapText="1"/>
    </xf>
    <xf numFmtId="0" fontId="23" fillId="0" borderId="65" xfId="0" applyFont="1" applyBorder="1" applyAlignment="1">
      <alignment horizontal="center" vertical="top"/>
    </xf>
    <xf numFmtId="0" fontId="6" fillId="0" borderId="51" xfId="0" applyFont="1" applyBorder="1" applyAlignment="1">
      <alignment horizontal="left"/>
    </xf>
    <xf numFmtId="0" fontId="17" fillId="9" borderId="35" xfId="0" applyFont="1" applyFill="1" applyBorder="1"/>
    <xf numFmtId="0" fontId="6" fillId="0" borderId="18" xfId="0" applyFont="1" applyBorder="1" applyAlignment="1">
      <alignment horizontal="left" vertical="top"/>
    </xf>
    <xf numFmtId="0" fontId="6" fillId="0" borderId="30" xfId="0" applyFont="1" applyBorder="1" applyAlignment="1">
      <alignment horizontal="left" vertical="top"/>
    </xf>
    <xf numFmtId="0" fontId="7" fillId="0" borderId="17" xfId="0" applyFont="1" applyBorder="1" applyAlignment="1">
      <alignment horizontal="left" vertical="top"/>
    </xf>
    <xf numFmtId="0" fontId="7" fillId="0" borderId="29" xfId="0" applyFont="1" applyBorder="1" applyAlignment="1">
      <alignment horizontal="left" vertical="top"/>
    </xf>
    <xf numFmtId="0" fontId="39" fillId="0" borderId="7" xfId="0" applyFont="1" applyBorder="1" applyAlignment="1">
      <alignment horizontal="center" vertical="center"/>
    </xf>
    <xf numFmtId="0" fontId="39" fillId="0" borderId="65" xfId="0" applyFont="1" applyBorder="1" applyAlignment="1">
      <alignment horizontal="center" vertical="center"/>
    </xf>
    <xf numFmtId="0" fontId="27" fillId="0" borderId="66" xfId="0" applyFont="1" applyBorder="1" applyAlignment="1">
      <alignment horizontal="left" vertical="center" wrapText="1"/>
    </xf>
    <xf numFmtId="0" fontId="6" fillId="0" borderId="7" xfId="0" applyFont="1" applyBorder="1"/>
    <xf numFmtId="164" fontId="23" fillId="0" borderId="65" xfId="0" applyNumberFormat="1" applyFont="1" applyBorder="1" applyAlignment="1">
      <alignment horizontal="center" vertical="center"/>
    </xf>
    <xf numFmtId="0" fontId="27" fillId="0" borderId="16" xfId="0" applyFont="1" applyBorder="1" applyAlignment="1">
      <alignment horizontal="center" vertical="top"/>
    </xf>
    <xf numFmtId="0" fontId="7" fillId="0" borderId="31" xfId="0" applyFont="1" applyBorder="1" applyAlignment="1">
      <alignment horizontal="left" vertical="top"/>
    </xf>
    <xf numFmtId="0" fontId="6" fillId="0" borderId="32" xfId="0" applyFont="1" applyBorder="1" applyAlignment="1">
      <alignment horizontal="left" vertical="top"/>
    </xf>
    <xf numFmtId="0" fontId="3" fillId="0" borderId="32" xfId="0" applyFont="1" applyBorder="1" applyAlignment="1">
      <alignment horizontal="center" vertical="top"/>
    </xf>
    <xf numFmtId="164" fontId="23" fillId="0" borderId="32" xfId="0" applyNumberFormat="1" applyFont="1" applyBorder="1" applyAlignment="1">
      <alignment horizontal="center" vertical="top"/>
    </xf>
    <xf numFmtId="0" fontId="7" fillId="0" borderId="33" xfId="0" applyFont="1" applyBorder="1" applyAlignment="1">
      <alignment vertical="top"/>
    </xf>
    <xf numFmtId="0" fontId="3" fillId="2" borderId="32" xfId="0" applyFont="1" applyFill="1" applyBorder="1" applyAlignment="1">
      <alignment horizontal="center" vertical="top"/>
    </xf>
    <xf numFmtId="0" fontId="6" fillId="0" borderId="32" xfId="0" applyFont="1" applyBorder="1" applyAlignment="1">
      <alignment horizontal="center" vertical="top"/>
    </xf>
    <xf numFmtId="164" fontId="27" fillId="0" borderId="32" xfId="0" applyNumberFormat="1" applyFont="1" applyBorder="1" applyAlignment="1">
      <alignment horizontal="center" vertical="top"/>
    </xf>
    <xf numFmtId="0" fontId="27" fillId="0" borderId="33" xfId="0" applyFont="1" applyBorder="1" applyAlignment="1">
      <alignment vertical="top"/>
    </xf>
    <xf numFmtId="0" fontId="6" fillId="0" borderId="18" xfId="0" applyFont="1" applyBorder="1" applyAlignment="1">
      <alignment horizontal="center" vertical="top"/>
    </xf>
    <xf numFmtId="0" fontId="3" fillId="0" borderId="18" xfId="0" applyFont="1" applyBorder="1" applyAlignment="1">
      <alignment horizontal="center" vertical="top"/>
    </xf>
    <xf numFmtId="164" fontId="27" fillId="0" borderId="18" xfId="0" applyNumberFormat="1" applyFont="1" applyBorder="1" applyAlignment="1">
      <alignment horizontal="center" vertical="top"/>
    </xf>
    <xf numFmtId="0" fontId="27" fillId="0" borderId="42" xfId="0" applyFont="1" applyBorder="1" applyAlignment="1">
      <alignment vertical="top"/>
    </xf>
    <xf numFmtId="0" fontId="3" fillId="0" borderId="19" xfId="0" applyFont="1" applyBorder="1" applyAlignment="1">
      <alignment horizontal="center" vertical="top"/>
    </xf>
    <xf numFmtId="0" fontId="3" fillId="0" borderId="19" xfId="0" applyFont="1" applyBorder="1" applyAlignment="1">
      <alignment horizontal="center" vertical="top" wrapText="1"/>
    </xf>
    <xf numFmtId="164" fontId="27" fillId="0" borderId="19" xfId="0" applyNumberFormat="1" applyFont="1" applyBorder="1" applyAlignment="1">
      <alignment horizontal="center" vertical="top"/>
    </xf>
    <xf numFmtId="0" fontId="27" fillId="0" borderId="20" xfId="0" applyFont="1" applyBorder="1" applyAlignment="1">
      <alignment horizontal="left" vertical="top" wrapText="1"/>
    </xf>
    <xf numFmtId="0" fontId="3" fillId="0" borderId="7" xfId="0" applyFont="1" applyBorder="1" applyAlignment="1">
      <alignment horizontal="center" vertical="top"/>
    </xf>
    <xf numFmtId="0" fontId="3" fillId="0" borderId="7" xfId="0" applyFont="1" applyBorder="1" applyAlignment="1">
      <alignment horizontal="center" vertical="top" wrapText="1"/>
    </xf>
    <xf numFmtId="164" fontId="27" fillId="0" borderId="7" xfId="0" applyNumberFormat="1" applyFont="1" applyBorder="1" applyAlignment="1">
      <alignment horizontal="center" vertical="top"/>
    </xf>
    <xf numFmtId="0" fontId="27" fillId="0" borderId="22" xfId="0" applyFont="1" applyBorder="1" applyAlignment="1">
      <alignment vertical="top"/>
    </xf>
    <xf numFmtId="0" fontId="3" fillId="0" borderId="23" xfId="0" applyFont="1" applyBorder="1" applyAlignment="1">
      <alignment horizontal="center" vertical="top"/>
    </xf>
    <xf numFmtId="0" fontId="3" fillId="0" borderId="23" xfId="0" applyFont="1" applyBorder="1" applyAlignment="1">
      <alignment horizontal="center" vertical="top" wrapText="1"/>
    </xf>
    <xf numFmtId="164" fontId="27" fillId="0" borderId="23" xfId="0" applyNumberFormat="1" applyFont="1" applyBorder="1" applyAlignment="1">
      <alignment horizontal="center" vertical="top"/>
    </xf>
    <xf numFmtId="0" fontId="27" fillId="0" borderId="24" xfId="0" applyFont="1" applyBorder="1" applyAlignment="1">
      <alignment vertical="top"/>
    </xf>
    <xf numFmtId="0" fontId="3" fillId="0" borderId="30" xfId="0" applyFont="1" applyBorder="1" applyAlignment="1">
      <alignment horizontal="center" vertical="top"/>
    </xf>
    <xf numFmtId="0" fontId="3" fillId="0" borderId="30" xfId="0" applyFont="1" applyBorder="1" applyAlignment="1">
      <alignment horizontal="center" vertical="top" wrapText="1"/>
    </xf>
    <xf numFmtId="164" fontId="23" fillId="0" borderId="30" xfId="0" applyNumberFormat="1" applyFont="1" applyBorder="1" applyAlignment="1">
      <alignment horizontal="center" vertical="top"/>
    </xf>
    <xf numFmtId="0" fontId="7" fillId="0" borderId="50" xfId="0" applyFont="1" applyBorder="1" applyAlignment="1">
      <alignment vertical="top"/>
    </xf>
    <xf numFmtId="0" fontId="3" fillId="0" borderId="32" xfId="0" applyFont="1" applyBorder="1" applyAlignment="1">
      <alignment horizontal="center" vertical="top" wrapText="1"/>
    </xf>
    <xf numFmtId="0" fontId="27" fillId="0" borderId="20" xfId="0" applyFont="1" applyBorder="1" applyAlignment="1">
      <alignment vertical="top"/>
    </xf>
    <xf numFmtId="0" fontId="3" fillId="0" borderId="16" xfId="0" applyFont="1" applyBorder="1" applyAlignment="1">
      <alignment horizontal="center" vertical="top"/>
    </xf>
    <xf numFmtId="0" fontId="6" fillId="0" borderId="16" xfId="0" applyFont="1" applyBorder="1" applyAlignment="1">
      <alignment vertical="top"/>
    </xf>
    <xf numFmtId="0" fontId="3" fillId="0" borderId="16" xfId="0" applyFont="1" applyBorder="1" applyAlignment="1">
      <alignment horizontal="center" vertical="top" wrapText="1"/>
    </xf>
    <xf numFmtId="164" fontId="27" fillId="0" borderId="16" xfId="0" applyNumberFormat="1" applyFont="1" applyBorder="1" applyAlignment="1">
      <alignment horizontal="center" vertical="top"/>
    </xf>
    <xf numFmtId="0" fontId="27" fillId="0" borderId="28" xfId="0" applyFont="1" applyBorder="1" applyAlignment="1">
      <alignment vertical="top"/>
    </xf>
    <xf numFmtId="0" fontId="6" fillId="0" borderId="7" xfId="0" applyFont="1" applyBorder="1" applyAlignment="1">
      <alignment horizontal="center" vertical="top"/>
    </xf>
    <xf numFmtId="164" fontId="23" fillId="0" borderId="7" xfId="0" applyNumberFormat="1" applyFont="1" applyBorder="1" applyAlignment="1">
      <alignment horizontal="center" vertical="top"/>
    </xf>
    <xf numFmtId="0" fontId="7" fillId="0" borderId="22" xfId="0" applyFont="1" applyBorder="1" applyAlignment="1">
      <alignment vertical="top"/>
    </xf>
    <xf numFmtId="0" fontId="0" fillId="0" borderId="18" xfId="0" applyBorder="1" applyAlignment="1">
      <alignment horizontal="center" vertical="top"/>
    </xf>
    <xf numFmtId="0" fontId="6" fillId="0" borderId="35" xfId="0" applyFont="1" applyBorder="1" applyAlignment="1">
      <alignment horizontal="left" vertical="top"/>
    </xf>
    <xf numFmtId="0" fontId="6" fillId="9" borderId="35" xfId="0" applyFont="1" applyFill="1" applyBorder="1" applyAlignment="1">
      <alignment vertical="top"/>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72" xfId="0" applyFont="1" applyFill="1" applyBorder="1" applyAlignment="1">
      <alignment horizontal="center"/>
    </xf>
    <xf numFmtId="0" fontId="2" fillId="5" borderId="86" xfId="0" applyFont="1" applyFill="1" applyBorder="1" applyAlignment="1">
      <alignment horizontal="center"/>
    </xf>
    <xf numFmtId="0" fontId="2" fillId="5" borderId="87" xfId="0" applyFont="1" applyFill="1" applyBorder="1" applyAlignment="1">
      <alignment horizontal="center"/>
    </xf>
    <xf numFmtId="0" fontId="2" fillId="5" borderId="88" xfId="0" applyFont="1" applyFill="1" applyBorder="1" applyAlignment="1">
      <alignment horizontal="center"/>
    </xf>
    <xf numFmtId="0" fontId="2" fillId="2" borderId="89" xfId="0" applyFont="1" applyFill="1" applyBorder="1" applyAlignment="1">
      <alignment horizontal="center"/>
    </xf>
    <xf numFmtId="0" fontId="2" fillId="2" borderId="90" xfId="0" applyFont="1" applyFill="1" applyBorder="1" applyAlignment="1">
      <alignment horizontal="center"/>
    </xf>
    <xf numFmtId="0" fontId="0" fillId="0" borderId="91" xfId="0" applyBorder="1" applyAlignment="1">
      <alignment horizontal="center" vertical="center"/>
    </xf>
    <xf numFmtId="0" fontId="0" fillId="0" borderId="92" xfId="0" applyBorder="1" applyAlignment="1">
      <alignment horizontal="center" vertical="center"/>
    </xf>
    <xf numFmtId="0" fontId="0" fillId="0" borderId="93" xfId="0" applyBorder="1" applyAlignment="1">
      <alignment horizontal="center" vertical="center"/>
    </xf>
    <xf numFmtId="0" fontId="4" fillId="3" borderId="82" xfId="0" applyFont="1" applyFill="1" applyBorder="1" applyAlignment="1">
      <alignment horizontal="center" vertical="center"/>
    </xf>
    <xf numFmtId="0" fontId="0" fillId="0" borderId="83" xfId="0" applyBorder="1" applyAlignment="1">
      <alignment horizontal="center" vertical="center"/>
    </xf>
    <xf numFmtId="0" fontId="0" fillId="0" borderId="82" xfId="0" applyBorder="1" applyAlignment="1">
      <alignment horizontal="center" vertical="center"/>
    </xf>
    <xf numFmtId="0" fontId="0" fillId="0" borderId="83" xfId="0" applyBorder="1" applyAlignment="1">
      <alignment horizontal="center"/>
    </xf>
    <xf numFmtId="0" fontId="0" fillId="0" borderId="84" xfId="0" applyBorder="1" applyAlignment="1">
      <alignment horizontal="center"/>
    </xf>
    <xf numFmtId="0" fontId="0" fillId="0" borderId="94" xfId="0" applyBorder="1" applyAlignment="1">
      <alignment horizontal="center"/>
    </xf>
    <xf numFmtId="0" fontId="0" fillId="0" borderId="85" xfId="0" applyBorder="1" applyAlignment="1">
      <alignment horizontal="center"/>
    </xf>
    <xf numFmtId="0" fontId="4" fillId="0" borderId="93" xfId="0" applyFont="1" applyBorder="1" applyAlignment="1">
      <alignment horizontal="center" vertical="center"/>
    </xf>
    <xf numFmtId="0" fontId="4" fillId="3" borderId="95" xfId="0" applyFont="1" applyFill="1" applyBorder="1" applyAlignment="1">
      <alignment horizontal="center" vertical="center"/>
    </xf>
    <xf numFmtId="0" fontId="4" fillId="0" borderId="91" xfId="0" applyFont="1" applyBorder="1" applyAlignment="1">
      <alignment horizontal="center" vertical="center"/>
    </xf>
    <xf numFmtId="0" fontId="4" fillId="0" borderId="92" xfId="0" applyFont="1" applyBorder="1" applyAlignment="1">
      <alignment horizontal="center" vertical="center"/>
    </xf>
    <xf numFmtId="0" fontId="0" fillId="0" borderId="91" xfId="0" applyBorder="1" applyAlignment="1">
      <alignment horizontal="center"/>
    </xf>
    <xf numFmtId="0" fontId="0" fillId="0" borderId="92" xfId="0" applyBorder="1" applyAlignment="1">
      <alignment horizontal="center"/>
    </xf>
    <xf numFmtId="0" fontId="0" fillId="0" borderId="69" xfId="0" applyBorder="1" applyAlignment="1">
      <alignment horizontal="center"/>
    </xf>
    <xf numFmtId="0" fontId="0" fillId="0" borderId="70" xfId="0" applyBorder="1" applyAlignment="1">
      <alignment horizontal="center"/>
    </xf>
    <xf numFmtId="0" fontId="0" fillId="0" borderId="71" xfId="0" applyBorder="1" applyAlignment="1">
      <alignment horizontal="center"/>
    </xf>
    <xf numFmtId="0" fontId="4" fillId="3" borderId="83" xfId="0" applyFont="1" applyFill="1" applyBorder="1" applyAlignment="1">
      <alignment horizontal="center" vertical="center"/>
    </xf>
    <xf numFmtId="0" fontId="4" fillId="2" borderId="82" xfId="0" applyFont="1" applyFill="1" applyBorder="1" applyAlignment="1">
      <alignment horizontal="center" vertical="center"/>
    </xf>
    <xf numFmtId="0" fontId="0" fillId="0" borderId="89" xfId="0" applyBorder="1" applyAlignment="1">
      <alignment horizontal="center" vertical="center"/>
    </xf>
    <xf numFmtId="0" fontId="0" fillId="0" borderId="90" xfId="0" applyBorder="1" applyAlignment="1">
      <alignment horizontal="center" vertical="center"/>
    </xf>
    <xf numFmtId="0" fontId="4" fillId="7" borderId="91" xfId="0" applyFont="1" applyFill="1" applyBorder="1" applyAlignment="1">
      <alignment horizontal="center" vertical="center"/>
    </xf>
    <xf numFmtId="0" fontId="4" fillId="7" borderId="92" xfId="0" applyFont="1" applyFill="1" applyBorder="1" applyAlignment="1">
      <alignment horizontal="center" vertical="center"/>
    </xf>
    <xf numFmtId="0" fontId="4" fillId="3" borderId="96" xfId="0" applyFont="1" applyFill="1" applyBorder="1" applyAlignment="1">
      <alignment horizontal="center" vertical="center"/>
    </xf>
    <xf numFmtId="0" fontId="4" fillId="0" borderId="83" xfId="0" applyFont="1" applyBorder="1" applyAlignment="1">
      <alignment horizontal="center" vertical="center"/>
    </xf>
    <xf numFmtId="0" fontId="0" fillId="0" borderId="76" xfId="0" applyBorder="1" applyAlignment="1">
      <alignment horizontal="center"/>
    </xf>
    <xf numFmtId="0" fontId="0" fillId="0" borderId="77" xfId="0" applyBorder="1" applyAlignment="1">
      <alignment horizontal="center"/>
    </xf>
    <xf numFmtId="0" fontId="0" fillId="0" borderId="64" xfId="0" applyBorder="1" applyAlignment="1">
      <alignment horizontal="center"/>
    </xf>
    <xf numFmtId="0" fontId="0" fillId="0" borderId="63" xfId="0" applyBorder="1" applyAlignment="1">
      <alignment horizontal="center"/>
    </xf>
    <xf numFmtId="0" fontId="4" fillId="3" borderId="92" xfId="0" applyFont="1" applyFill="1" applyBorder="1" applyAlignment="1">
      <alignment horizontal="center" vertical="center"/>
    </xf>
    <xf numFmtId="0" fontId="2" fillId="5" borderId="78" xfId="0" applyFont="1" applyFill="1" applyBorder="1" applyAlignment="1">
      <alignment horizontal="center"/>
    </xf>
    <xf numFmtId="0" fontId="2" fillId="5" borderId="79" xfId="0" applyFont="1" applyFill="1" applyBorder="1" applyAlignment="1">
      <alignment horizontal="center"/>
    </xf>
    <xf numFmtId="0" fontId="2" fillId="5" borderId="80" xfId="0" applyFont="1" applyFill="1" applyBorder="1" applyAlignment="1">
      <alignment horizontal="center"/>
    </xf>
    <xf numFmtId="0" fontId="2" fillId="2" borderId="97" xfId="0" applyFont="1" applyFill="1" applyBorder="1" applyAlignment="1">
      <alignment horizontal="center"/>
    </xf>
    <xf numFmtId="0" fontId="2" fillId="2" borderId="98" xfId="0" applyFont="1" applyFill="1" applyBorder="1" applyAlignment="1">
      <alignment horizontal="center"/>
    </xf>
    <xf numFmtId="0" fontId="0" fillId="0" borderId="99" xfId="0" applyBorder="1" applyAlignment="1">
      <alignment horizontal="center" vertical="center"/>
    </xf>
    <xf numFmtId="0" fontId="0" fillId="0" borderId="100" xfId="0"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3" borderId="101" xfId="0" applyFont="1" applyFill="1" applyBorder="1" applyAlignment="1">
      <alignment horizontal="center" vertical="center"/>
    </xf>
    <xf numFmtId="0" fontId="4" fillId="7" borderId="102" xfId="0" applyFont="1" applyFill="1" applyBorder="1" applyAlignment="1">
      <alignment horizontal="center" vertical="center"/>
    </xf>
    <xf numFmtId="0" fontId="0" fillId="0" borderId="99" xfId="0" applyBorder="1" applyAlignment="1">
      <alignment horizontal="center"/>
    </xf>
    <xf numFmtId="0" fontId="0" fillId="0" borderId="100" xfId="0" applyBorder="1" applyAlignment="1">
      <alignment horizontal="center"/>
    </xf>
    <xf numFmtId="0" fontId="4" fillId="3" borderId="73" xfId="0" applyFont="1" applyFill="1" applyBorder="1" applyAlignment="1">
      <alignment horizontal="center" vertical="center"/>
    </xf>
    <xf numFmtId="0" fontId="4" fillId="3" borderId="74" xfId="0" applyFont="1" applyFill="1" applyBorder="1" applyAlignment="1">
      <alignment horizontal="center" vertical="center"/>
    </xf>
    <xf numFmtId="0" fontId="4" fillId="7" borderId="74" xfId="0" applyFont="1" applyFill="1" applyBorder="1" applyAlignment="1">
      <alignment horizontal="center" vertical="center"/>
    </xf>
    <xf numFmtId="0" fontId="4" fillId="7" borderId="75" xfId="0" applyFont="1" applyFill="1" applyBorder="1" applyAlignment="1">
      <alignment horizontal="center" vertical="center"/>
    </xf>
    <xf numFmtId="0" fontId="4" fillId="7" borderId="76" xfId="0" applyFont="1" applyFill="1" applyBorder="1" applyAlignment="1">
      <alignment horizontal="center" vertical="center"/>
    </xf>
    <xf numFmtId="0" fontId="4" fillId="3" borderId="108" xfId="0" applyFont="1" applyFill="1" applyBorder="1" applyAlignment="1">
      <alignment horizontal="center" vertical="center"/>
    </xf>
    <xf numFmtId="0" fontId="0" fillId="0" borderId="81" xfId="0" applyBorder="1"/>
    <xf numFmtId="0" fontId="3" fillId="0" borderId="115" xfId="0" applyFont="1" applyBorder="1" applyAlignment="1">
      <alignment horizontal="left" vertical="center" wrapText="1"/>
    </xf>
    <xf numFmtId="0" fontId="3" fillId="0" borderId="116" xfId="0" applyFont="1" applyBorder="1" applyAlignment="1">
      <alignment horizontal="left" vertical="center" wrapText="1"/>
    </xf>
    <xf numFmtId="0" fontId="3" fillId="0" borderId="117" xfId="0" applyFont="1" applyBorder="1" applyAlignment="1">
      <alignment vertical="center" wrapText="1"/>
    </xf>
    <xf numFmtId="0" fontId="3" fillId="0" borderId="118" xfId="0" applyFont="1" applyBorder="1" applyAlignment="1">
      <alignment horizontal="center" vertical="center"/>
    </xf>
    <xf numFmtId="0" fontId="3" fillId="0" borderId="119" xfId="0" applyFont="1" applyBorder="1" applyAlignment="1">
      <alignment horizontal="center" vertical="center"/>
    </xf>
    <xf numFmtId="0" fontId="3" fillId="0" borderId="120" xfId="0" applyFont="1" applyBorder="1" applyAlignment="1">
      <alignment horizontal="center" vertical="center"/>
    </xf>
    <xf numFmtId="0" fontId="0" fillId="0" borderId="121" xfId="0" applyBorder="1" applyAlignment="1">
      <alignment horizontal="center" vertical="center"/>
    </xf>
    <xf numFmtId="0" fontId="10" fillId="6" borderId="29" xfId="0" applyFont="1" applyFill="1" applyBorder="1" applyAlignment="1">
      <alignment horizontal="center" vertical="center"/>
    </xf>
    <xf numFmtId="0" fontId="10" fillId="6" borderId="30" xfId="0" applyFont="1" applyFill="1" applyBorder="1" applyAlignment="1">
      <alignment horizontal="center" vertical="center"/>
    </xf>
    <xf numFmtId="0" fontId="10" fillId="6" borderId="53" xfId="0" applyFont="1" applyFill="1" applyBorder="1" applyAlignment="1">
      <alignment horizontal="left" vertical="center"/>
    </xf>
    <xf numFmtId="0" fontId="10" fillId="6" borderId="59" xfId="0" applyFont="1" applyFill="1" applyBorder="1" applyAlignment="1">
      <alignment horizontal="left" vertical="center"/>
    </xf>
    <xf numFmtId="0" fontId="10" fillId="6" borderId="54" xfId="0" applyFont="1" applyFill="1" applyBorder="1" applyAlignment="1">
      <alignment horizontal="left" vertical="center"/>
    </xf>
    <xf numFmtId="166" fontId="7" fillId="0" borderId="7" xfId="0" applyNumberFormat="1" applyFont="1" applyBorder="1" applyAlignment="1">
      <alignment horizontal="center" vertical="top" wrapText="1"/>
    </xf>
    <xf numFmtId="0" fontId="23" fillId="0" borderId="7" xfId="0" applyFont="1" applyBorder="1" applyAlignment="1">
      <alignment horizontal="left" vertical="top"/>
    </xf>
    <xf numFmtId="0" fontId="0" fillId="0" borderId="0" xfId="0" applyAlignment="1">
      <alignment vertical="top"/>
    </xf>
    <xf numFmtId="0" fontId="23" fillId="0" borderId="7" xfId="0" applyFont="1" applyBorder="1" applyAlignment="1">
      <alignment horizontal="left" vertical="top" wrapText="1"/>
    </xf>
    <xf numFmtId="164" fontId="23" fillId="0" borderId="32" xfId="0" applyNumberFormat="1" applyFont="1" applyBorder="1" applyAlignment="1">
      <alignment horizontal="left" vertical="top"/>
    </xf>
    <xf numFmtId="0" fontId="30" fillId="6" borderId="26" xfId="0" applyFont="1" applyFill="1" applyBorder="1" applyAlignment="1">
      <alignment horizontal="center" vertical="center" wrapText="1"/>
    </xf>
    <xf numFmtId="0" fontId="30" fillId="6" borderId="51" xfId="0" applyFont="1" applyFill="1" applyBorder="1" applyAlignment="1">
      <alignment horizontal="center" vertical="center" wrapText="1"/>
    </xf>
    <xf numFmtId="0" fontId="30" fillId="6" borderId="52" xfId="0" applyFont="1" applyFill="1" applyBorder="1" applyAlignment="1">
      <alignment horizontal="center" vertical="center" wrapText="1"/>
    </xf>
    <xf numFmtId="0" fontId="10" fillId="6" borderId="26" xfId="0" applyFont="1" applyFill="1" applyBorder="1" applyAlignment="1">
      <alignment horizontal="center" vertical="center"/>
    </xf>
    <xf numFmtId="0" fontId="10" fillId="6" borderId="51" xfId="0" applyFont="1" applyFill="1" applyBorder="1" applyAlignment="1">
      <alignment horizontal="center" vertical="center"/>
    </xf>
    <xf numFmtId="0" fontId="10" fillId="6" borderId="52" xfId="0" applyFont="1" applyFill="1" applyBorder="1" applyAlignment="1">
      <alignment horizontal="center" vertical="center"/>
    </xf>
    <xf numFmtId="0" fontId="10" fillId="6" borderId="43" xfId="0" applyFont="1" applyFill="1" applyBorder="1" applyAlignment="1">
      <alignment horizontal="center" vertical="center"/>
    </xf>
    <xf numFmtId="0" fontId="10" fillId="6" borderId="55" xfId="0" applyFont="1" applyFill="1" applyBorder="1" applyAlignment="1">
      <alignment horizontal="center" vertical="center"/>
    </xf>
    <xf numFmtId="0" fontId="10" fillId="6" borderId="56" xfId="0" applyFont="1" applyFill="1" applyBorder="1" applyAlignment="1">
      <alignment horizontal="center" vertical="center"/>
    </xf>
    <xf numFmtId="164" fontId="14" fillId="0" borderId="60" xfId="0" applyNumberFormat="1" applyFont="1" applyBorder="1" applyAlignment="1">
      <alignment horizontal="center" vertical="center"/>
    </xf>
    <xf numFmtId="164" fontId="14" fillId="0" borderId="56" xfId="0" applyNumberFormat="1" applyFont="1" applyBorder="1" applyAlignment="1">
      <alignment horizontal="center" vertical="center"/>
    </xf>
    <xf numFmtId="0" fontId="11" fillId="0" borderId="61" xfId="0" applyFont="1" applyBorder="1" applyAlignment="1">
      <alignment horizontal="center"/>
    </xf>
    <xf numFmtId="0" fontId="11" fillId="0" borderId="62" xfId="0" applyFont="1" applyBorder="1" applyAlignment="1">
      <alignment horizontal="center"/>
    </xf>
    <xf numFmtId="0" fontId="11" fillId="0" borderId="63" xfId="0" applyFont="1" applyBorder="1" applyAlignment="1">
      <alignment horizontal="center"/>
    </xf>
    <xf numFmtId="0" fontId="11" fillId="0" borderId="64" xfId="0" applyFont="1" applyBorder="1" applyAlignment="1">
      <alignment horizontal="center"/>
    </xf>
    <xf numFmtId="0" fontId="8" fillId="0" borderId="55" xfId="0" applyFont="1" applyBorder="1" applyAlignment="1">
      <alignment horizontal="center"/>
    </xf>
    <xf numFmtId="0" fontId="0" fillId="0" borderId="0" xfId="0" applyAlignment="1">
      <alignment horizontal="center"/>
    </xf>
    <xf numFmtId="0" fontId="0" fillId="0" borderId="103" xfId="0" applyBorder="1" applyAlignment="1">
      <alignment horizontal="center"/>
    </xf>
    <xf numFmtId="0" fontId="13" fillId="10" borderId="31" xfId="0" applyFont="1" applyFill="1" applyBorder="1" applyAlignment="1">
      <alignment horizontal="center"/>
    </xf>
    <xf numFmtId="0" fontId="13" fillId="10" borderId="32" xfId="0" applyFont="1" applyFill="1" applyBorder="1" applyAlignment="1">
      <alignment horizontal="center"/>
    </xf>
    <xf numFmtId="0" fontId="13" fillId="10" borderId="33" xfId="0" applyFont="1" applyFill="1" applyBorder="1" applyAlignment="1">
      <alignment horizontal="center"/>
    </xf>
    <xf numFmtId="0" fontId="28" fillId="10" borderId="26" xfId="0" applyFont="1" applyFill="1" applyBorder="1" applyAlignment="1">
      <alignment horizontal="center" vertical="center" wrapText="1"/>
    </xf>
    <xf numFmtId="0" fontId="28" fillId="10" borderId="51" xfId="0" applyFont="1" applyFill="1" applyBorder="1" applyAlignment="1">
      <alignment horizontal="center" vertical="center" wrapText="1"/>
    </xf>
    <xf numFmtId="0" fontId="28" fillId="10" borderId="52" xfId="0" applyFont="1" applyFill="1" applyBorder="1" applyAlignment="1">
      <alignment horizontal="center" vertical="center" wrapText="1"/>
    </xf>
    <xf numFmtId="0" fontId="0" fillId="0" borderId="55" xfId="0" applyBorder="1" applyAlignment="1">
      <alignment horizontal="center"/>
    </xf>
    <xf numFmtId="0" fontId="26" fillId="0" borderId="51" xfId="0" applyFont="1" applyBorder="1" applyAlignment="1">
      <alignment horizontal="center" vertical="center"/>
    </xf>
    <xf numFmtId="0" fontId="3" fillId="0" borderId="16" xfId="0" applyFont="1" applyBorder="1" applyAlignment="1">
      <alignment horizontal="center" vertical="center"/>
    </xf>
    <xf numFmtId="0" fontId="3" fillId="0" borderId="28" xfId="0" applyFont="1" applyBorder="1" applyAlignment="1">
      <alignment horizontal="center" vertical="center"/>
    </xf>
    <xf numFmtId="0" fontId="3" fillId="0" borderId="7" xfId="0" applyFont="1" applyBorder="1" applyAlignment="1">
      <alignment horizontal="center" vertical="center"/>
    </xf>
    <xf numFmtId="0" fontId="3" fillId="0" borderId="22" xfId="0" applyFont="1"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3" fillId="0" borderId="124" xfId="0" applyFont="1" applyBorder="1" applyAlignment="1">
      <alignment horizontal="center" vertical="center" wrapText="1"/>
    </xf>
    <xf numFmtId="0" fontId="3" fillId="0" borderId="125" xfId="0" applyFont="1" applyBorder="1" applyAlignment="1">
      <alignment horizontal="center" vertical="center" wrapText="1"/>
    </xf>
    <xf numFmtId="0" fontId="6" fillId="0" borderId="19" xfId="0" applyFont="1" applyBorder="1" applyAlignment="1">
      <alignment horizontal="left" vertical="top"/>
    </xf>
    <xf numFmtId="0" fontId="6" fillId="0" borderId="7" xfId="0" applyFont="1" applyBorder="1" applyAlignment="1">
      <alignment horizontal="left" vertical="top"/>
    </xf>
    <xf numFmtId="0" fontId="6" fillId="0" borderId="23" xfId="0" applyFont="1" applyBorder="1" applyAlignment="1">
      <alignment horizontal="left" vertical="top"/>
    </xf>
    <xf numFmtId="0" fontId="7" fillId="0" borderId="40" xfId="0" applyFont="1" applyBorder="1" applyAlignment="1">
      <alignment horizontal="left" vertical="top"/>
    </xf>
    <xf numFmtId="0" fontId="7" fillId="0" borderId="21" xfId="0" applyFont="1" applyBorder="1" applyAlignment="1">
      <alignment horizontal="left" vertical="top"/>
    </xf>
    <xf numFmtId="0" fontId="7" fillId="0" borderId="67" xfId="0" applyFont="1" applyBorder="1" applyAlignment="1">
      <alignment horizontal="left" vertical="top"/>
    </xf>
    <xf numFmtId="0" fontId="7" fillId="0" borderId="68" xfId="0" applyFont="1" applyBorder="1" applyAlignment="1">
      <alignment horizontal="left" vertical="top"/>
    </xf>
    <xf numFmtId="0" fontId="6" fillId="0" borderId="65" xfId="0" applyFont="1" applyBorder="1" applyAlignment="1">
      <alignment horizontal="left" vertical="top"/>
    </xf>
    <xf numFmtId="0" fontId="6" fillId="9" borderId="35" xfId="0" applyFont="1" applyFill="1" applyBorder="1" applyAlignment="1">
      <alignment horizontal="center"/>
    </xf>
    <xf numFmtId="0" fontId="6" fillId="9" borderId="36" xfId="0" applyFont="1" applyFill="1" applyBorder="1" applyAlignment="1">
      <alignment horizontal="center"/>
    </xf>
    <xf numFmtId="0" fontId="17" fillId="9" borderId="7" xfId="0" applyFont="1" applyFill="1" applyBorder="1" applyAlignment="1">
      <alignment horizontal="center"/>
    </xf>
    <xf numFmtId="0" fontId="17" fillId="9" borderId="22" xfId="0" applyFont="1" applyFill="1" applyBorder="1" applyAlignment="1">
      <alignment horizontal="center"/>
    </xf>
    <xf numFmtId="0" fontId="6" fillId="9" borderId="45" xfId="0" applyFont="1" applyFill="1" applyBorder="1" applyAlignment="1">
      <alignment horizontal="center" vertical="center"/>
    </xf>
    <xf numFmtId="0" fontId="6" fillId="9" borderId="46" xfId="0" applyFont="1" applyFill="1" applyBorder="1" applyAlignment="1">
      <alignment horizontal="center" vertical="center"/>
    </xf>
    <xf numFmtId="0" fontId="7" fillId="0" borderId="7" xfId="0" applyFont="1" applyBorder="1" applyAlignment="1">
      <alignment horizontal="left" vertical="center"/>
    </xf>
    <xf numFmtId="0" fontId="35" fillId="9" borderId="7" xfId="0" applyFont="1" applyFill="1" applyBorder="1" applyAlignment="1">
      <alignment horizontal="center" vertical="top"/>
    </xf>
    <xf numFmtId="0" fontId="35" fillId="9" borderId="22" xfId="0" applyFont="1" applyFill="1" applyBorder="1" applyAlignment="1">
      <alignment horizontal="center" vertical="top"/>
    </xf>
    <xf numFmtId="0" fontId="7" fillId="0" borderId="65" xfId="0" applyFont="1" applyBorder="1" applyAlignment="1">
      <alignment horizontal="left" vertical="center"/>
    </xf>
    <xf numFmtId="0" fontId="5" fillId="0" borderId="26" xfId="0" applyFont="1" applyBorder="1" applyAlignment="1">
      <alignment horizontal="center" vertical="center"/>
    </xf>
    <xf numFmtId="0" fontId="5" fillId="0" borderId="51" xfId="0" applyFont="1" applyBorder="1" applyAlignment="1">
      <alignment horizontal="center" vertical="center"/>
    </xf>
    <xf numFmtId="0" fontId="5" fillId="0" borderId="52" xfId="0" applyFont="1" applyBorder="1" applyAlignment="1">
      <alignment horizontal="center" vertical="center"/>
    </xf>
    <xf numFmtId="0" fontId="6" fillId="9" borderId="32" xfId="0" applyFont="1" applyFill="1" applyBorder="1" applyAlignment="1">
      <alignment horizontal="center"/>
    </xf>
    <xf numFmtId="0" fontId="6" fillId="9" borderId="43" xfId="0" applyFont="1" applyFill="1" applyBorder="1" applyAlignment="1">
      <alignment horizontal="center"/>
    </xf>
    <xf numFmtId="0" fontId="6" fillId="9" borderId="44" xfId="0" applyFont="1" applyFill="1" applyBorder="1" applyAlignment="1">
      <alignment horizontal="center"/>
    </xf>
    <xf numFmtId="0" fontId="6" fillId="9" borderId="45" xfId="0" applyFont="1" applyFill="1" applyBorder="1" applyAlignment="1">
      <alignment horizontal="center"/>
    </xf>
    <xf numFmtId="0" fontId="6" fillId="9" borderId="46" xfId="0" applyFont="1" applyFill="1" applyBorder="1" applyAlignment="1">
      <alignment horizontal="center"/>
    </xf>
    <xf numFmtId="0" fontId="7" fillId="0" borderId="19" xfId="0" applyFont="1" applyBorder="1" applyAlignment="1">
      <alignment horizontal="left" vertical="center"/>
    </xf>
    <xf numFmtId="0" fontId="35" fillId="9" borderId="23" xfId="0" applyFont="1" applyFill="1" applyBorder="1" applyAlignment="1">
      <alignment horizontal="center" vertical="top"/>
    </xf>
    <xf numFmtId="0" fontId="35" fillId="9" borderId="24" xfId="0" applyFont="1" applyFill="1" applyBorder="1" applyAlignment="1">
      <alignment horizontal="center" vertical="top"/>
    </xf>
    <xf numFmtId="0" fontId="17" fillId="9" borderId="51" xfId="0" applyFont="1" applyFill="1" applyBorder="1" applyAlignment="1">
      <alignment horizontal="center"/>
    </xf>
    <xf numFmtId="0" fontId="17" fillId="9" borderId="52" xfId="0" applyFont="1" applyFill="1" applyBorder="1" applyAlignment="1">
      <alignment horizontal="center"/>
    </xf>
    <xf numFmtId="0" fontId="6" fillId="9" borderId="35" xfId="0" applyFont="1" applyFill="1" applyBorder="1" applyAlignment="1">
      <alignment horizontal="center" vertical="top"/>
    </xf>
    <xf numFmtId="0" fontId="6" fillId="9" borderId="36" xfId="0" applyFont="1" applyFill="1" applyBorder="1" applyAlignment="1">
      <alignment horizontal="center" vertical="top"/>
    </xf>
    <xf numFmtId="0" fontId="17" fillId="9" borderId="7" xfId="0" applyFont="1" applyFill="1" applyBorder="1" applyAlignment="1">
      <alignment horizontal="center" vertical="top"/>
    </xf>
    <xf numFmtId="0" fontId="17" fillId="9" borderId="22" xfId="0" applyFont="1" applyFill="1" applyBorder="1" applyAlignment="1">
      <alignment horizontal="center" vertical="top"/>
    </xf>
    <xf numFmtId="0" fontId="6" fillId="9" borderId="43" xfId="0" applyFont="1" applyFill="1" applyBorder="1" applyAlignment="1">
      <alignment horizontal="center" vertical="top"/>
    </xf>
    <xf numFmtId="0" fontId="6" fillId="9" borderId="44" xfId="0" applyFont="1" applyFill="1" applyBorder="1" applyAlignment="1">
      <alignment horizontal="center" vertical="top"/>
    </xf>
    <xf numFmtId="0" fontId="7" fillId="0" borderId="17" xfId="0" applyFont="1" applyBorder="1" applyAlignment="1">
      <alignment horizontal="left" vertical="top"/>
    </xf>
    <xf numFmtId="0" fontId="7" fillId="0" borderId="27" xfId="0" applyFont="1" applyBorder="1" applyAlignment="1">
      <alignment horizontal="left" vertical="top"/>
    </xf>
    <xf numFmtId="0" fontId="7" fillId="0" borderId="29" xfId="0" applyFont="1" applyBorder="1" applyAlignment="1">
      <alignment horizontal="left" vertical="top"/>
    </xf>
    <xf numFmtId="0" fontId="6" fillId="0" borderId="41" xfId="0" applyFont="1" applyBorder="1" applyAlignment="1">
      <alignment horizontal="left" vertical="top"/>
    </xf>
    <xf numFmtId="0" fontId="6" fillId="0" borderId="37" xfId="0" applyFont="1" applyBorder="1" applyAlignment="1">
      <alignment horizontal="left" vertical="top"/>
    </xf>
    <xf numFmtId="0" fontId="6" fillId="0" borderId="34" xfId="0" applyFont="1" applyBorder="1" applyAlignment="1">
      <alignment horizontal="left" vertical="top"/>
    </xf>
    <xf numFmtId="0" fontId="7" fillId="0" borderId="19" xfId="0" applyFont="1" applyBorder="1" applyAlignment="1">
      <alignment horizontal="left" vertical="top"/>
    </xf>
    <xf numFmtId="0" fontId="7" fillId="0" borderId="7" xfId="0" applyFont="1" applyBorder="1" applyAlignment="1">
      <alignment horizontal="left" vertical="top"/>
    </xf>
    <xf numFmtId="0" fontId="7" fillId="0" borderId="23" xfId="0" applyFont="1" applyBorder="1" applyAlignment="1">
      <alignment horizontal="left" vertical="top"/>
    </xf>
    <xf numFmtId="0" fontId="17" fillId="9" borderId="51" xfId="0" applyFont="1" applyFill="1" applyBorder="1" applyAlignment="1">
      <alignment horizontal="center" vertical="top"/>
    </xf>
    <xf numFmtId="0" fontId="17" fillId="9" borderId="52" xfId="0" applyFont="1" applyFill="1" applyBorder="1" applyAlignment="1">
      <alignment horizontal="center" vertical="top"/>
    </xf>
    <xf numFmtId="0" fontId="6" fillId="0" borderId="25" xfId="0" applyFont="1" applyBorder="1" applyAlignment="1">
      <alignment horizontal="left" vertical="top"/>
    </xf>
    <xf numFmtId="0" fontId="6" fillId="0" borderId="30" xfId="0" applyFont="1" applyBorder="1" applyAlignment="1">
      <alignment horizontal="left" vertical="top"/>
    </xf>
    <xf numFmtId="0" fontId="35" fillId="9" borderId="37" xfId="0" applyFont="1" applyFill="1" applyBorder="1" applyAlignment="1">
      <alignment horizontal="center" vertical="top"/>
    </xf>
    <xf numFmtId="0" fontId="35" fillId="9" borderId="39" xfId="0" applyFont="1" applyFill="1" applyBorder="1" applyAlignment="1">
      <alignment horizontal="center" vertical="top"/>
    </xf>
    <xf numFmtId="0" fontId="35" fillId="9" borderId="48" xfId="0" applyFont="1" applyFill="1" applyBorder="1" applyAlignment="1">
      <alignment horizontal="center" vertical="top"/>
    </xf>
    <xf numFmtId="0" fontId="35" fillId="9" borderId="34" xfId="0" applyFont="1" applyFill="1" applyBorder="1" applyAlignment="1">
      <alignment horizontal="center" vertical="top"/>
    </xf>
    <xf numFmtId="0" fontId="35" fillId="9" borderId="47" xfId="0" applyFont="1" applyFill="1" applyBorder="1" applyAlignment="1">
      <alignment horizontal="center" vertical="top"/>
    </xf>
    <xf numFmtId="0" fontId="35" fillId="9" borderId="49" xfId="0" applyFont="1" applyFill="1" applyBorder="1" applyAlignment="1">
      <alignment horizontal="center" vertical="top"/>
    </xf>
    <xf numFmtId="16" fontId="2" fillId="4" borderId="26" xfId="0" applyNumberFormat="1" applyFont="1" applyFill="1" applyBorder="1" applyAlignment="1">
      <alignment horizontal="center"/>
    </xf>
    <xf numFmtId="16" fontId="2" fillId="4" borderId="51" xfId="0" applyNumberFormat="1" applyFont="1" applyFill="1" applyBorder="1" applyAlignment="1">
      <alignment horizontal="center"/>
    </xf>
    <xf numFmtId="16" fontId="2" fillId="4" borderId="52" xfId="0" applyNumberFormat="1" applyFont="1" applyFill="1" applyBorder="1" applyAlignment="1">
      <alignment horizontal="center"/>
    </xf>
    <xf numFmtId="0" fontId="0" fillId="0" borderId="63" xfId="0" applyBorder="1" applyAlignment="1">
      <alignment horizontal="center"/>
    </xf>
    <xf numFmtId="0" fontId="0" fillId="0" borderId="8" xfId="0" applyBorder="1" applyAlignment="1">
      <alignment horizontal="center"/>
    </xf>
    <xf numFmtId="0" fontId="2" fillId="5" borderId="122" xfId="0" applyFont="1" applyFill="1" applyBorder="1" applyAlignment="1">
      <alignment horizontal="center" vertical="center"/>
    </xf>
    <xf numFmtId="0" fontId="2" fillId="5" borderId="123" xfId="0" applyFont="1" applyFill="1" applyBorder="1" applyAlignment="1">
      <alignment horizontal="center" vertical="center"/>
    </xf>
    <xf numFmtId="0" fontId="2" fillId="5" borderId="62" xfId="0" applyFont="1" applyFill="1" applyBorder="1" applyAlignment="1">
      <alignment horizontal="center" vertical="center" wrapText="1"/>
    </xf>
    <xf numFmtId="0" fontId="2" fillId="5" borderId="56" xfId="0" applyFont="1" applyFill="1" applyBorder="1" applyAlignment="1">
      <alignment horizontal="center" vertical="center" wrapText="1"/>
    </xf>
    <xf numFmtId="0" fontId="0" fillId="0" borderId="103" xfId="0"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109" xfId="0" applyBorder="1" applyAlignment="1">
      <alignment horizontal="center"/>
    </xf>
    <xf numFmtId="16" fontId="2" fillId="4" borderId="78" xfId="0" applyNumberFormat="1" applyFont="1" applyFill="1" applyBorder="1" applyAlignment="1">
      <alignment horizontal="center"/>
    </xf>
    <xf numFmtId="16" fontId="2" fillId="4" borderId="79" xfId="0" applyNumberFormat="1" applyFont="1" applyFill="1" applyBorder="1" applyAlignment="1">
      <alignment horizontal="center"/>
    </xf>
    <xf numFmtId="16" fontId="2" fillId="4" borderId="80" xfId="0" applyNumberFormat="1" applyFont="1" applyFill="1" applyBorder="1" applyAlignment="1">
      <alignment horizontal="center"/>
    </xf>
    <xf numFmtId="0" fontId="1" fillId="0" borderId="109" xfId="0" applyFont="1" applyBorder="1" applyAlignment="1">
      <alignment horizontal="center"/>
    </xf>
    <xf numFmtId="0" fontId="1" fillId="0" borderId="111" xfId="0" applyFont="1" applyBorder="1" applyAlignment="1">
      <alignment horizontal="center"/>
    </xf>
    <xf numFmtId="0" fontId="0" fillId="0" borderId="114"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 fillId="0" borderId="110" xfId="0" applyFont="1" applyBorder="1" applyAlignment="1">
      <alignment horizontal="center"/>
    </xf>
    <xf numFmtId="0" fontId="1" fillId="0" borderId="112" xfId="0" applyFont="1" applyBorder="1" applyAlignment="1">
      <alignment horizontal="center"/>
    </xf>
    <xf numFmtId="0" fontId="1" fillId="0" borderId="113" xfId="0" applyFont="1" applyBorder="1" applyAlignment="1">
      <alignment horizontal="center"/>
    </xf>
    <xf numFmtId="0" fontId="1" fillId="0" borderId="106" xfId="0" applyFont="1" applyBorder="1" applyAlignment="1">
      <alignment horizontal="left" vertical="center"/>
    </xf>
    <xf numFmtId="0" fontId="1" fillId="0" borderId="105" xfId="0" applyFont="1" applyBorder="1" applyAlignment="1">
      <alignment horizontal="left" vertical="center"/>
    </xf>
    <xf numFmtId="0" fontId="1" fillId="0" borderId="107" xfId="0" applyFont="1" applyBorder="1" applyAlignment="1">
      <alignment horizontal="left" vertical="center"/>
    </xf>
    <xf numFmtId="0" fontId="1" fillId="0" borderId="104" xfId="0" applyFont="1" applyBorder="1" applyAlignment="1">
      <alignment horizontal="left" vertical="center"/>
    </xf>
    <xf numFmtId="0" fontId="1" fillId="0" borderId="55" xfId="0" applyFont="1" applyBorder="1" applyAlignment="1">
      <alignment horizontal="left" vertical="center"/>
    </xf>
    <xf numFmtId="0" fontId="1" fillId="0" borderId="56" xfId="0" applyFont="1" applyBorder="1" applyAlignment="1">
      <alignment horizontal="left" vertical="center"/>
    </xf>
    <xf numFmtId="0" fontId="46" fillId="0" borderId="7" xfId="0" applyFont="1" applyBorder="1" applyAlignment="1">
      <alignment horizontal="left" vertical="center"/>
    </xf>
    <xf numFmtId="0" fontId="46" fillId="0" borderId="22" xfId="0" applyFont="1" applyBorder="1" applyAlignment="1">
      <alignment horizontal="left" vertical="center"/>
    </xf>
    <xf numFmtId="9" fontId="47" fillId="0" borderId="60" xfId="0" applyNumberFormat="1" applyFont="1" applyBorder="1" applyAlignment="1">
      <alignment horizontal="center" vertical="center"/>
    </xf>
    <xf numFmtId="9" fontId="47" fillId="0" borderId="55" xfId="0" applyNumberFormat="1" applyFont="1" applyBorder="1" applyAlignment="1">
      <alignment horizontal="center" vertical="center"/>
    </xf>
    <xf numFmtId="9" fontId="47" fillId="0" borderId="56" xfId="0" applyNumberFormat="1" applyFont="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FFFFCC"/>
      <color rgb="FFFDFFE7"/>
      <color rgb="FFFDFDFD"/>
      <color rgb="FFFFFF99"/>
      <color rgb="FFE8E9B9"/>
      <color rgb="FFFAFEE2"/>
      <color rgb="FFFBFBFB"/>
      <color rgb="FFF7F7F7"/>
      <color rgb="FFF7E491"/>
      <color rgb="FFDBE8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15</xdr:col>
      <xdr:colOff>225373</xdr:colOff>
      <xdr:row>0</xdr:row>
      <xdr:rowOff>0</xdr:rowOff>
    </xdr:from>
    <xdr:to>
      <xdr:col>18</xdr:col>
      <xdr:colOff>224678</xdr:colOff>
      <xdr:row>6</xdr:row>
      <xdr:rowOff>70555</xdr:rowOff>
    </xdr:to>
    <xdr:pic>
      <xdr:nvPicPr>
        <xdr:cNvPr id="2" name="Picture 1">
          <a:extLst>
            <a:ext uri="{FF2B5EF4-FFF2-40B4-BE49-F238E27FC236}">
              <a16:creationId xmlns:a16="http://schemas.microsoft.com/office/drawing/2014/main" id="{27FD9309-9356-40B8-AB4D-AE798E243302}"/>
            </a:ext>
          </a:extLst>
        </xdr:cNvPr>
        <xdr:cNvPicPr>
          <a:picLocks noChangeAspect="1"/>
        </xdr:cNvPicPr>
      </xdr:nvPicPr>
      <xdr:blipFill>
        <a:blip xmlns:r="http://schemas.openxmlformats.org/officeDocument/2006/relationships" r:embed="rId1"/>
        <a:stretch>
          <a:fillRect/>
        </a:stretch>
      </xdr:blipFill>
      <xdr:spPr>
        <a:xfrm>
          <a:off x="11083873" y="0"/>
          <a:ext cx="1736666" cy="2061882"/>
        </a:xfrm>
        <a:prstGeom prst="rect">
          <a:avLst/>
        </a:prstGeom>
        <a:ln>
          <a:solidFill>
            <a:schemeClr val="accent1"/>
          </a:solidFill>
        </a:ln>
      </xdr:spPr>
    </xdr:pic>
    <xdr:clientData/>
  </xdr:twoCellAnchor>
  <xdr:twoCellAnchor editAs="oneCell">
    <xdr:from>
      <xdr:col>16</xdr:col>
      <xdr:colOff>1228</xdr:colOff>
      <xdr:row>0</xdr:row>
      <xdr:rowOff>167640</xdr:rowOff>
    </xdr:from>
    <xdr:to>
      <xdr:col>17</xdr:col>
      <xdr:colOff>530153</xdr:colOff>
      <xdr:row>8</xdr:row>
      <xdr:rowOff>100853</xdr:rowOff>
    </xdr:to>
    <xdr:pic>
      <xdr:nvPicPr>
        <xdr:cNvPr id="4" name="Picture 3">
          <a:extLst>
            <a:ext uri="{FF2B5EF4-FFF2-40B4-BE49-F238E27FC236}">
              <a16:creationId xmlns:a16="http://schemas.microsoft.com/office/drawing/2014/main" id="{D28B0EEE-8681-4326-8A65-5910D5CACF3F}"/>
            </a:ext>
          </a:extLst>
        </xdr:cNvPr>
        <xdr:cNvPicPr>
          <a:picLocks noChangeAspect="1"/>
        </xdr:cNvPicPr>
      </xdr:nvPicPr>
      <xdr:blipFill>
        <a:blip xmlns:r="http://schemas.openxmlformats.org/officeDocument/2006/relationships" r:embed="rId2"/>
        <a:stretch>
          <a:fillRect/>
        </a:stretch>
      </xdr:blipFill>
      <xdr:spPr>
        <a:xfrm>
          <a:off x="11446468" y="167640"/>
          <a:ext cx="1096615" cy="2788411"/>
        </a:xfrm>
        <a:prstGeom prst="rect">
          <a:avLst/>
        </a:prstGeom>
        <a:ln>
          <a:solidFill>
            <a:schemeClr val="accent1"/>
          </a:solidFill>
        </a:ln>
      </xdr:spPr>
    </xdr:pic>
    <xdr:clientData/>
  </xdr:twoCellAnchor>
  <xdr:twoCellAnchor editAs="oneCell">
    <xdr:from>
      <xdr:col>22</xdr:col>
      <xdr:colOff>395987</xdr:colOff>
      <xdr:row>225</xdr:row>
      <xdr:rowOff>447907</xdr:rowOff>
    </xdr:from>
    <xdr:to>
      <xdr:col>30</xdr:col>
      <xdr:colOff>263632</xdr:colOff>
      <xdr:row>227</xdr:row>
      <xdr:rowOff>266856</xdr:rowOff>
    </xdr:to>
    <xdr:pic>
      <xdr:nvPicPr>
        <xdr:cNvPr id="5" name="Picture 4">
          <a:extLst>
            <a:ext uri="{FF2B5EF4-FFF2-40B4-BE49-F238E27FC236}">
              <a16:creationId xmlns:a16="http://schemas.microsoft.com/office/drawing/2014/main" id="{FD15BF94-EF8E-4090-8A12-C3CA80167C0A}"/>
            </a:ext>
          </a:extLst>
        </xdr:cNvPr>
        <xdr:cNvPicPr>
          <a:picLocks noChangeAspect="1"/>
        </xdr:cNvPicPr>
      </xdr:nvPicPr>
      <xdr:blipFill>
        <a:blip xmlns:r="http://schemas.openxmlformats.org/officeDocument/2006/relationships" r:embed="rId3"/>
        <a:stretch>
          <a:fillRect/>
        </a:stretch>
      </xdr:blipFill>
      <xdr:spPr>
        <a:xfrm>
          <a:off x="25871877" y="2487651"/>
          <a:ext cx="4412975" cy="825190"/>
        </a:xfrm>
        <a:prstGeom prst="rect">
          <a:avLst/>
        </a:prstGeom>
        <a:ln>
          <a:solidFill>
            <a:schemeClr val="accent1"/>
          </a:solidFill>
        </a:ln>
      </xdr:spPr>
    </xdr:pic>
    <xdr:clientData/>
  </xdr:twoCellAnchor>
  <xdr:twoCellAnchor editAs="oneCell">
    <xdr:from>
      <xdr:col>35</xdr:col>
      <xdr:colOff>243412</xdr:colOff>
      <xdr:row>3</xdr:row>
      <xdr:rowOff>203835</xdr:rowOff>
    </xdr:from>
    <xdr:to>
      <xdr:col>39</xdr:col>
      <xdr:colOff>339151</xdr:colOff>
      <xdr:row>5</xdr:row>
      <xdr:rowOff>340419</xdr:rowOff>
    </xdr:to>
    <xdr:pic>
      <xdr:nvPicPr>
        <xdr:cNvPr id="6" name="Picture 5">
          <a:extLst>
            <a:ext uri="{FF2B5EF4-FFF2-40B4-BE49-F238E27FC236}">
              <a16:creationId xmlns:a16="http://schemas.microsoft.com/office/drawing/2014/main" id="{6D572C83-D9A4-48C2-A049-F829092862E0}"/>
            </a:ext>
          </a:extLst>
        </xdr:cNvPr>
        <xdr:cNvPicPr>
          <a:picLocks noChangeAspect="1"/>
        </xdr:cNvPicPr>
      </xdr:nvPicPr>
      <xdr:blipFill>
        <a:blip xmlns:r="http://schemas.openxmlformats.org/officeDocument/2006/relationships" r:embed="rId4"/>
        <a:stretch>
          <a:fillRect/>
        </a:stretch>
      </xdr:blipFill>
      <xdr:spPr>
        <a:xfrm>
          <a:off x="35495437" y="527685"/>
          <a:ext cx="2370309" cy="1257414"/>
        </a:xfrm>
        <a:prstGeom prst="rect">
          <a:avLst/>
        </a:prstGeom>
      </xdr:spPr>
    </xdr:pic>
    <xdr:clientData/>
  </xdr:twoCellAnchor>
  <xdr:twoCellAnchor editAs="oneCell">
    <xdr:from>
      <xdr:col>20</xdr:col>
      <xdr:colOff>555281</xdr:colOff>
      <xdr:row>8</xdr:row>
      <xdr:rowOff>363681</xdr:rowOff>
    </xdr:from>
    <xdr:to>
      <xdr:col>28</xdr:col>
      <xdr:colOff>34051</xdr:colOff>
      <xdr:row>20</xdr:row>
      <xdr:rowOff>73686</xdr:rowOff>
    </xdr:to>
    <xdr:pic>
      <xdr:nvPicPr>
        <xdr:cNvPr id="7" name="Picture 6">
          <a:extLst>
            <a:ext uri="{FF2B5EF4-FFF2-40B4-BE49-F238E27FC236}">
              <a16:creationId xmlns:a16="http://schemas.microsoft.com/office/drawing/2014/main" id="{303E0936-BA28-4857-8825-4C89EF4CF59A}"/>
            </a:ext>
          </a:extLst>
        </xdr:cNvPr>
        <xdr:cNvPicPr>
          <a:picLocks noChangeAspect="1"/>
        </xdr:cNvPicPr>
      </xdr:nvPicPr>
      <xdr:blipFill>
        <a:blip xmlns:r="http://schemas.openxmlformats.org/officeDocument/2006/relationships" r:embed="rId5"/>
        <a:stretch>
          <a:fillRect/>
        </a:stretch>
      </xdr:blipFill>
      <xdr:spPr>
        <a:xfrm>
          <a:off x="18548872" y="3099954"/>
          <a:ext cx="4048864" cy="3806213"/>
        </a:xfrm>
        <a:prstGeom prst="rect">
          <a:avLst/>
        </a:prstGeom>
        <a:ln>
          <a:solidFill>
            <a:schemeClr val="accent1"/>
          </a:solidFill>
        </a:ln>
      </xdr:spPr>
    </xdr:pic>
    <xdr:clientData/>
  </xdr:twoCellAnchor>
  <xdr:twoCellAnchor editAs="oneCell">
    <xdr:from>
      <xdr:col>16</xdr:col>
      <xdr:colOff>450926</xdr:colOff>
      <xdr:row>0</xdr:row>
      <xdr:rowOff>160020</xdr:rowOff>
    </xdr:from>
    <xdr:to>
      <xdr:col>20</xdr:col>
      <xdr:colOff>41182</xdr:colOff>
      <xdr:row>7</xdr:row>
      <xdr:rowOff>368633</xdr:rowOff>
    </xdr:to>
    <xdr:pic>
      <xdr:nvPicPr>
        <xdr:cNvPr id="8" name="Picture 7">
          <a:extLst>
            <a:ext uri="{FF2B5EF4-FFF2-40B4-BE49-F238E27FC236}">
              <a16:creationId xmlns:a16="http://schemas.microsoft.com/office/drawing/2014/main" id="{D7D2B3E7-022C-49D2-AF59-9E41217CBC35}"/>
            </a:ext>
          </a:extLst>
        </xdr:cNvPr>
        <xdr:cNvPicPr>
          <a:picLocks noChangeAspect="1"/>
        </xdr:cNvPicPr>
      </xdr:nvPicPr>
      <xdr:blipFill>
        <a:blip xmlns:r="http://schemas.openxmlformats.org/officeDocument/2006/relationships" r:embed="rId3"/>
        <a:stretch>
          <a:fillRect/>
        </a:stretch>
      </xdr:blipFill>
      <xdr:spPr>
        <a:xfrm>
          <a:off x="11896166" y="160020"/>
          <a:ext cx="1937217" cy="2729865"/>
        </a:xfrm>
        <a:prstGeom prst="rect">
          <a:avLst/>
        </a:prstGeom>
        <a:ln>
          <a:solidFill>
            <a:schemeClr val="accent1"/>
          </a:solidFill>
        </a:ln>
      </xdr:spPr>
    </xdr:pic>
    <xdr:clientData/>
  </xdr:twoCellAnchor>
  <xdr:twoCellAnchor editAs="oneCell">
    <xdr:from>
      <xdr:col>26</xdr:col>
      <xdr:colOff>435429</xdr:colOff>
      <xdr:row>34</xdr:row>
      <xdr:rowOff>14845</xdr:rowOff>
    </xdr:from>
    <xdr:to>
      <xdr:col>32</xdr:col>
      <xdr:colOff>499802</xdr:colOff>
      <xdr:row>37</xdr:row>
      <xdr:rowOff>179201</xdr:rowOff>
    </xdr:to>
    <xdr:pic>
      <xdr:nvPicPr>
        <xdr:cNvPr id="9" name="Picture 8">
          <a:extLst>
            <a:ext uri="{FF2B5EF4-FFF2-40B4-BE49-F238E27FC236}">
              <a16:creationId xmlns:a16="http://schemas.microsoft.com/office/drawing/2014/main" id="{C023FF8A-9C8E-451E-A318-C10FE43D44B5}"/>
            </a:ext>
          </a:extLst>
        </xdr:cNvPr>
        <xdr:cNvPicPr>
          <a:picLocks noChangeAspect="1"/>
        </xdr:cNvPicPr>
      </xdr:nvPicPr>
      <xdr:blipFill>
        <a:blip xmlns:r="http://schemas.openxmlformats.org/officeDocument/2006/relationships" r:embed="rId6"/>
        <a:stretch>
          <a:fillRect/>
        </a:stretch>
      </xdr:blipFill>
      <xdr:spPr>
        <a:xfrm>
          <a:off x="32806822" y="11050238"/>
          <a:ext cx="3500993" cy="1229285"/>
        </a:xfrm>
        <a:prstGeom prst="rect">
          <a:avLst/>
        </a:prstGeom>
        <a:ln>
          <a:solidFill>
            <a:schemeClr val="accent1"/>
          </a:solidFill>
        </a:ln>
      </xdr:spPr>
    </xdr:pic>
    <xdr:clientData/>
  </xdr:twoCellAnchor>
  <xdr:twoCellAnchor editAs="oneCell">
    <xdr:from>
      <xdr:col>15</xdr:col>
      <xdr:colOff>420445</xdr:colOff>
      <xdr:row>0</xdr:row>
      <xdr:rowOff>114300</xdr:rowOff>
    </xdr:from>
    <xdr:to>
      <xdr:col>17</xdr:col>
      <xdr:colOff>300629</xdr:colOff>
      <xdr:row>7</xdr:row>
      <xdr:rowOff>33201</xdr:rowOff>
    </xdr:to>
    <xdr:pic>
      <xdr:nvPicPr>
        <xdr:cNvPr id="11" name="Picture 10">
          <a:extLst>
            <a:ext uri="{FF2B5EF4-FFF2-40B4-BE49-F238E27FC236}">
              <a16:creationId xmlns:a16="http://schemas.microsoft.com/office/drawing/2014/main" id="{8BA31C88-1999-4DC6-8AF4-BE4EA56E507A}"/>
            </a:ext>
          </a:extLst>
        </xdr:cNvPr>
        <xdr:cNvPicPr>
          <a:picLocks noChangeAspect="1"/>
        </xdr:cNvPicPr>
      </xdr:nvPicPr>
      <xdr:blipFill>
        <a:blip xmlns:r="http://schemas.openxmlformats.org/officeDocument/2006/relationships" r:embed="rId7"/>
        <a:stretch>
          <a:fillRect/>
        </a:stretch>
      </xdr:blipFill>
      <xdr:spPr>
        <a:xfrm>
          <a:off x="11278945" y="114300"/>
          <a:ext cx="1046044" cy="2424192"/>
        </a:xfrm>
        <a:prstGeom prst="rect">
          <a:avLst/>
        </a:prstGeom>
        <a:ln>
          <a:solidFill>
            <a:schemeClr val="accent1"/>
          </a:solidFill>
        </a:ln>
      </xdr:spPr>
    </xdr:pic>
    <xdr:clientData/>
  </xdr:twoCellAnchor>
  <xdr:twoCellAnchor editAs="oneCell">
    <xdr:from>
      <xdr:col>18</xdr:col>
      <xdr:colOff>246323</xdr:colOff>
      <xdr:row>23</xdr:row>
      <xdr:rowOff>236270</xdr:rowOff>
    </xdr:from>
    <xdr:to>
      <xdr:col>22</xdr:col>
      <xdr:colOff>41808</xdr:colOff>
      <xdr:row>36</xdr:row>
      <xdr:rowOff>72144</xdr:rowOff>
    </xdr:to>
    <xdr:pic>
      <xdr:nvPicPr>
        <xdr:cNvPr id="12" name="Picture 11">
          <a:extLst>
            <a:ext uri="{FF2B5EF4-FFF2-40B4-BE49-F238E27FC236}">
              <a16:creationId xmlns:a16="http://schemas.microsoft.com/office/drawing/2014/main" id="{6966595F-ED1A-4818-A874-079F19EED5CA}"/>
            </a:ext>
          </a:extLst>
        </xdr:cNvPr>
        <xdr:cNvPicPr>
          <a:picLocks noChangeAspect="1"/>
        </xdr:cNvPicPr>
      </xdr:nvPicPr>
      <xdr:blipFill>
        <a:blip xmlns:r="http://schemas.openxmlformats.org/officeDocument/2006/relationships" r:embed="rId4"/>
        <a:stretch>
          <a:fillRect/>
        </a:stretch>
      </xdr:blipFill>
      <xdr:spPr>
        <a:xfrm>
          <a:off x="28045716" y="7842663"/>
          <a:ext cx="2087200" cy="3942704"/>
        </a:xfrm>
        <a:prstGeom prst="rect">
          <a:avLst/>
        </a:prstGeom>
        <a:ln>
          <a:solidFill>
            <a:schemeClr val="accent1"/>
          </a:solidFill>
        </a:ln>
      </xdr:spPr>
    </xdr:pic>
    <xdr:clientData/>
  </xdr:twoCellAnchor>
  <xdr:twoCellAnchor editAs="oneCell">
    <xdr:from>
      <xdr:col>25</xdr:col>
      <xdr:colOff>122808</xdr:colOff>
      <xdr:row>20</xdr:row>
      <xdr:rowOff>367393</xdr:rowOff>
    </xdr:from>
    <xdr:to>
      <xdr:col>44</xdr:col>
      <xdr:colOff>377611</xdr:colOff>
      <xdr:row>32</xdr:row>
      <xdr:rowOff>299357</xdr:rowOff>
    </xdr:to>
    <xdr:pic>
      <xdr:nvPicPr>
        <xdr:cNvPr id="13" name="Picture 12">
          <a:extLst>
            <a:ext uri="{FF2B5EF4-FFF2-40B4-BE49-F238E27FC236}">
              <a16:creationId xmlns:a16="http://schemas.microsoft.com/office/drawing/2014/main" id="{7A8318ED-C6CF-45C6-9C23-482350D29837}"/>
            </a:ext>
          </a:extLst>
        </xdr:cNvPr>
        <xdr:cNvPicPr>
          <a:picLocks noChangeAspect="1"/>
        </xdr:cNvPicPr>
      </xdr:nvPicPr>
      <xdr:blipFill>
        <a:blip xmlns:r="http://schemas.openxmlformats.org/officeDocument/2006/relationships" r:embed="rId5"/>
        <a:stretch>
          <a:fillRect/>
        </a:stretch>
      </xdr:blipFill>
      <xdr:spPr>
        <a:xfrm>
          <a:off x="31922701" y="7021286"/>
          <a:ext cx="11107588" cy="3827618"/>
        </a:xfrm>
        <a:prstGeom prst="rect">
          <a:avLst/>
        </a:prstGeom>
        <a:ln>
          <a:solidFill>
            <a:schemeClr val="accent1"/>
          </a:solidFill>
        </a:ln>
      </xdr:spPr>
    </xdr:pic>
    <xdr:clientData/>
  </xdr:twoCellAnchor>
  <xdr:twoCellAnchor editAs="oneCell">
    <xdr:from>
      <xdr:col>28</xdr:col>
      <xdr:colOff>0</xdr:colOff>
      <xdr:row>7</xdr:row>
      <xdr:rowOff>329044</xdr:rowOff>
    </xdr:from>
    <xdr:to>
      <xdr:col>37</xdr:col>
      <xdr:colOff>301514</xdr:colOff>
      <xdr:row>16</xdr:row>
      <xdr:rowOff>0</xdr:rowOff>
    </xdr:to>
    <xdr:pic>
      <xdr:nvPicPr>
        <xdr:cNvPr id="14" name="Picture 13">
          <a:extLst>
            <a:ext uri="{FF2B5EF4-FFF2-40B4-BE49-F238E27FC236}">
              <a16:creationId xmlns:a16="http://schemas.microsoft.com/office/drawing/2014/main" id="{B1D71542-D50D-48C5-ACA0-0FC57C33F772}"/>
            </a:ext>
          </a:extLst>
        </xdr:cNvPr>
        <xdr:cNvPicPr>
          <a:picLocks noChangeAspect="1"/>
        </xdr:cNvPicPr>
      </xdr:nvPicPr>
      <xdr:blipFill>
        <a:blip xmlns:r="http://schemas.openxmlformats.org/officeDocument/2006/relationships" r:embed="rId8"/>
        <a:stretch>
          <a:fillRect/>
        </a:stretch>
      </xdr:blipFill>
      <xdr:spPr>
        <a:xfrm>
          <a:off x="23257451" y="2493817"/>
          <a:ext cx="5425963" cy="2337955"/>
        </a:xfrm>
        <a:prstGeom prst="rect">
          <a:avLst/>
        </a:prstGeom>
        <a:ln>
          <a:solidFill>
            <a:schemeClr val="accent1"/>
          </a:solidFill>
        </a:ln>
      </xdr:spPr>
    </xdr:pic>
    <xdr:clientData/>
  </xdr:twoCellAnchor>
  <xdr:twoCellAnchor editAs="oneCell">
    <xdr:from>
      <xdr:col>13</xdr:col>
      <xdr:colOff>324098</xdr:colOff>
      <xdr:row>24</xdr:row>
      <xdr:rowOff>324097</xdr:rowOff>
    </xdr:from>
    <xdr:to>
      <xdr:col>17</xdr:col>
      <xdr:colOff>148792</xdr:colOff>
      <xdr:row>36</xdr:row>
      <xdr:rowOff>179401</xdr:rowOff>
    </xdr:to>
    <xdr:pic>
      <xdr:nvPicPr>
        <xdr:cNvPr id="15" name="Picture 14">
          <a:extLst>
            <a:ext uri="{FF2B5EF4-FFF2-40B4-BE49-F238E27FC236}">
              <a16:creationId xmlns:a16="http://schemas.microsoft.com/office/drawing/2014/main" id="{5B079A6F-4410-4AFC-B823-BF08206EA9C4}"/>
            </a:ext>
          </a:extLst>
        </xdr:cNvPr>
        <xdr:cNvPicPr>
          <a:picLocks noChangeAspect="1"/>
        </xdr:cNvPicPr>
      </xdr:nvPicPr>
      <xdr:blipFill>
        <a:blip xmlns:r="http://schemas.openxmlformats.org/officeDocument/2006/relationships" r:embed="rId9"/>
        <a:stretch>
          <a:fillRect/>
        </a:stretch>
      </xdr:blipFill>
      <xdr:spPr>
        <a:xfrm>
          <a:off x="23837241" y="8311490"/>
          <a:ext cx="3526109" cy="3712579"/>
        </a:xfrm>
        <a:prstGeom prst="rect">
          <a:avLst/>
        </a:prstGeom>
        <a:ln>
          <a:solidFill>
            <a:schemeClr val="accent1"/>
          </a:solidFill>
        </a:ln>
      </xdr:spPr>
    </xdr:pic>
    <xdr:clientData/>
  </xdr:twoCellAnchor>
  <xdr:twoCellAnchor editAs="oneCell">
    <xdr:from>
      <xdr:col>28</xdr:col>
      <xdr:colOff>0</xdr:colOff>
      <xdr:row>11</xdr:row>
      <xdr:rowOff>69273</xdr:rowOff>
    </xdr:from>
    <xdr:to>
      <xdr:col>32</xdr:col>
      <xdr:colOff>491000</xdr:colOff>
      <xdr:row>20</xdr:row>
      <xdr:rowOff>69273</xdr:rowOff>
    </xdr:to>
    <xdr:pic>
      <xdr:nvPicPr>
        <xdr:cNvPr id="16" name="Picture 15">
          <a:extLst>
            <a:ext uri="{FF2B5EF4-FFF2-40B4-BE49-F238E27FC236}">
              <a16:creationId xmlns:a16="http://schemas.microsoft.com/office/drawing/2014/main" id="{C51126AE-EBD1-4602-856F-150F61E80C3F}"/>
            </a:ext>
          </a:extLst>
        </xdr:cNvPr>
        <xdr:cNvPicPr>
          <a:picLocks noChangeAspect="1"/>
        </xdr:cNvPicPr>
      </xdr:nvPicPr>
      <xdr:blipFill>
        <a:blip xmlns:r="http://schemas.openxmlformats.org/officeDocument/2006/relationships" r:embed="rId10"/>
        <a:stretch>
          <a:fillRect/>
        </a:stretch>
      </xdr:blipFill>
      <xdr:spPr>
        <a:xfrm>
          <a:off x="27913905" y="3377046"/>
          <a:ext cx="2763665" cy="2545773"/>
        </a:xfrm>
        <a:prstGeom prst="rect">
          <a:avLst/>
        </a:prstGeom>
        <a:ln>
          <a:solidFill>
            <a:schemeClr val="accent1"/>
          </a:solidFill>
        </a:ln>
      </xdr:spPr>
    </xdr:pic>
    <xdr:clientData/>
  </xdr:twoCellAnchor>
  <xdr:twoCellAnchor editAs="oneCell">
    <xdr:from>
      <xdr:col>14</xdr:col>
      <xdr:colOff>1128432</xdr:colOff>
      <xdr:row>12</xdr:row>
      <xdr:rowOff>230505</xdr:rowOff>
    </xdr:from>
    <xdr:to>
      <xdr:col>20</xdr:col>
      <xdr:colOff>224012</xdr:colOff>
      <xdr:row>23</xdr:row>
      <xdr:rowOff>68148</xdr:rowOff>
    </xdr:to>
    <xdr:pic>
      <xdr:nvPicPr>
        <xdr:cNvPr id="17" name="Picture 16">
          <a:extLst>
            <a:ext uri="{FF2B5EF4-FFF2-40B4-BE49-F238E27FC236}">
              <a16:creationId xmlns:a16="http://schemas.microsoft.com/office/drawing/2014/main" id="{031CA712-EF81-416B-9D5D-4D57A58316A6}"/>
            </a:ext>
          </a:extLst>
        </xdr:cNvPr>
        <xdr:cNvPicPr>
          <a:picLocks noChangeAspect="1"/>
        </xdr:cNvPicPr>
      </xdr:nvPicPr>
      <xdr:blipFill>
        <a:blip xmlns:r="http://schemas.openxmlformats.org/officeDocument/2006/relationships" r:embed="rId11"/>
        <a:stretch>
          <a:fillRect/>
        </a:stretch>
      </xdr:blipFill>
      <xdr:spPr>
        <a:xfrm flipV="1">
          <a:off x="25721982" y="973455"/>
          <a:ext cx="3419930" cy="3091121"/>
        </a:xfrm>
        <a:prstGeom prst="rect">
          <a:avLst/>
        </a:prstGeom>
        <a:ln>
          <a:solidFill>
            <a:schemeClr val="accent1"/>
          </a:solidFill>
        </a:ln>
      </xdr:spPr>
    </xdr:pic>
    <xdr:clientData/>
  </xdr:twoCellAnchor>
  <xdr:twoCellAnchor editAs="oneCell">
    <xdr:from>
      <xdr:col>16</xdr:col>
      <xdr:colOff>187273</xdr:colOff>
      <xdr:row>0</xdr:row>
      <xdr:rowOff>0</xdr:rowOff>
    </xdr:from>
    <xdr:to>
      <xdr:col>19</xdr:col>
      <xdr:colOff>186579</xdr:colOff>
      <xdr:row>1</xdr:row>
      <xdr:rowOff>156883</xdr:rowOff>
    </xdr:to>
    <xdr:pic>
      <xdr:nvPicPr>
        <xdr:cNvPr id="18" name="Picture 17">
          <a:extLst>
            <a:ext uri="{FF2B5EF4-FFF2-40B4-BE49-F238E27FC236}">
              <a16:creationId xmlns:a16="http://schemas.microsoft.com/office/drawing/2014/main" id="{1501478C-6EF2-4EAB-9A97-C2BB75397143}"/>
            </a:ext>
          </a:extLst>
        </xdr:cNvPr>
        <xdr:cNvPicPr>
          <a:picLocks noChangeAspect="1"/>
        </xdr:cNvPicPr>
      </xdr:nvPicPr>
      <xdr:blipFill>
        <a:blip xmlns:r="http://schemas.openxmlformats.org/officeDocument/2006/relationships" r:embed="rId1"/>
        <a:stretch>
          <a:fillRect/>
        </a:stretch>
      </xdr:blipFill>
      <xdr:spPr>
        <a:xfrm>
          <a:off x="14269033" y="3604261"/>
          <a:ext cx="3435927" cy="521729"/>
        </a:xfrm>
        <a:prstGeom prst="rect">
          <a:avLst/>
        </a:prstGeom>
        <a:ln>
          <a:solidFill>
            <a:schemeClr val="accent1"/>
          </a:solidFill>
        </a:ln>
      </xdr:spPr>
    </xdr:pic>
    <xdr:clientData/>
  </xdr:twoCellAnchor>
  <xdr:twoCellAnchor editAs="oneCell">
    <xdr:from>
      <xdr:col>18</xdr:col>
      <xdr:colOff>76200</xdr:colOff>
      <xdr:row>37</xdr:row>
      <xdr:rowOff>35848</xdr:rowOff>
    </xdr:from>
    <xdr:to>
      <xdr:col>26</xdr:col>
      <xdr:colOff>111250</xdr:colOff>
      <xdr:row>46</xdr:row>
      <xdr:rowOff>76669</xdr:rowOff>
    </xdr:to>
    <xdr:pic>
      <xdr:nvPicPr>
        <xdr:cNvPr id="19" name="Picture 18">
          <a:extLst>
            <a:ext uri="{FF2B5EF4-FFF2-40B4-BE49-F238E27FC236}">
              <a16:creationId xmlns:a16="http://schemas.microsoft.com/office/drawing/2014/main" id="{FB77B06D-C8B7-4C2D-9665-26BFB6A1C200}"/>
            </a:ext>
          </a:extLst>
        </xdr:cNvPr>
        <xdr:cNvPicPr>
          <a:picLocks noChangeAspect="1"/>
        </xdr:cNvPicPr>
      </xdr:nvPicPr>
      <xdr:blipFill>
        <a:blip xmlns:r="http://schemas.openxmlformats.org/officeDocument/2006/relationships" r:embed="rId6"/>
        <a:stretch>
          <a:fillRect/>
        </a:stretch>
      </xdr:blipFill>
      <xdr:spPr>
        <a:xfrm>
          <a:off x="25612725" y="11027698"/>
          <a:ext cx="4607050" cy="3890824"/>
        </a:xfrm>
        <a:prstGeom prst="rect">
          <a:avLst/>
        </a:prstGeom>
        <a:ln>
          <a:solidFill>
            <a:schemeClr val="accent1"/>
          </a:solidFill>
        </a:ln>
      </xdr:spPr>
    </xdr:pic>
    <xdr:clientData/>
  </xdr:twoCellAnchor>
  <xdr:twoCellAnchor editAs="oneCell">
    <xdr:from>
      <xdr:col>28</xdr:col>
      <xdr:colOff>0</xdr:colOff>
      <xdr:row>3</xdr:row>
      <xdr:rowOff>606136</xdr:rowOff>
    </xdr:from>
    <xdr:to>
      <xdr:col>33</xdr:col>
      <xdr:colOff>34638</xdr:colOff>
      <xdr:row>8</xdr:row>
      <xdr:rowOff>32466</xdr:rowOff>
    </xdr:to>
    <xdr:pic>
      <xdr:nvPicPr>
        <xdr:cNvPr id="20" name="Picture 19">
          <a:extLst>
            <a:ext uri="{FF2B5EF4-FFF2-40B4-BE49-F238E27FC236}">
              <a16:creationId xmlns:a16="http://schemas.microsoft.com/office/drawing/2014/main" id="{13E3317C-9BBC-45D9-B9BF-FC580B1EC640}"/>
            </a:ext>
          </a:extLst>
        </xdr:cNvPr>
        <xdr:cNvPicPr>
          <a:picLocks noChangeAspect="1"/>
        </xdr:cNvPicPr>
      </xdr:nvPicPr>
      <xdr:blipFill>
        <a:blip xmlns:r="http://schemas.openxmlformats.org/officeDocument/2006/relationships" r:embed="rId2"/>
        <a:stretch>
          <a:fillRect/>
        </a:stretch>
      </xdr:blipFill>
      <xdr:spPr>
        <a:xfrm>
          <a:off x="23729908" y="865909"/>
          <a:ext cx="2852133" cy="1402773"/>
        </a:xfrm>
        <a:prstGeom prst="rect">
          <a:avLst/>
        </a:prstGeom>
        <a:ln>
          <a:solidFill>
            <a:schemeClr val="accent1"/>
          </a:solidFill>
        </a:ln>
      </xdr:spPr>
    </xdr:pic>
    <xdr:clientData/>
  </xdr:twoCellAnchor>
  <xdr:twoCellAnchor editAs="oneCell">
    <xdr:from>
      <xdr:col>16</xdr:col>
      <xdr:colOff>522775</xdr:colOff>
      <xdr:row>225</xdr:row>
      <xdr:rowOff>97573</xdr:rowOff>
    </xdr:from>
    <xdr:to>
      <xdr:col>20</xdr:col>
      <xdr:colOff>415297</xdr:colOff>
      <xdr:row>226</xdr:row>
      <xdr:rowOff>221923</xdr:rowOff>
    </xdr:to>
    <xdr:pic>
      <xdr:nvPicPr>
        <xdr:cNvPr id="21" name="Picture 20">
          <a:extLst>
            <a:ext uri="{FF2B5EF4-FFF2-40B4-BE49-F238E27FC236}">
              <a16:creationId xmlns:a16="http://schemas.microsoft.com/office/drawing/2014/main" id="{8A0F79DD-CC9C-47B1-BEF1-DA2049E2F172}"/>
            </a:ext>
          </a:extLst>
        </xdr:cNvPr>
        <xdr:cNvPicPr>
          <a:picLocks noChangeAspect="1"/>
        </xdr:cNvPicPr>
      </xdr:nvPicPr>
      <xdr:blipFill>
        <a:blip xmlns:r="http://schemas.openxmlformats.org/officeDocument/2006/relationships" r:embed="rId3"/>
        <a:stretch>
          <a:fillRect/>
        </a:stretch>
      </xdr:blipFill>
      <xdr:spPr>
        <a:xfrm>
          <a:off x="22569665" y="2137317"/>
          <a:ext cx="2178522" cy="378423"/>
        </a:xfrm>
        <a:prstGeom prst="rect">
          <a:avLst/>
        </a:prstGeom>
        <a:ln>
          <a:solidFill>
            <a:schemeClr val="accent1"/>
          </a:solidFill>
        </a:ln>
      </xdr:spPr>
    </xdr:pic>
    <xdr:clientData/>
  </xdr:twoCellAnchor>
  <xdr:twoCellAnchor editAs="oneCell">
    <xdr:from>
      <xdr:col>24</xdr:col>
      <xdr:colOff>525352</xdr:colOff>
      <xdr:row>0</xdr:row>
      <xdr:rowOff>0</xdr:rowOff>
    </xdr:from>
    <xdr:to>
      <xdr:col>28</xdr:col>
      <xdr:colOff>148653</xdr:colOff>
      <xdr:row>3</xdr:row>
      <xdr:rowOff>381000</xdr:rowOff>
    </xdr:to>
    <xdr:pic>
      <xdr:nvPicPr>
        <xdr:cNvPr id="22" name="Picture 21">
          <a:extLst>
            <a:ext uri="{FF2B5EF4-FFF2-40B4-BE49-F238E27FC236}">
              <a16:creationId xmlns:a16="http://schemas.microsoft.com/office/drawing/2014/main" id="{545C9B2D-7AC0-42FF-B442-9AD82B2056EE}"/>
            </a:ext>
          </a:extLst>
        </xdr:cNvPr>
        <xdr:cNvPicPr>
          <a:picLocks noChangeAspect="1"/>
        </xdr:cNvPicPr>
      </xdr:nvPicPr>
      <xdr:blipFill>
        <a:blip xmlns:r="http://schemas.openxmlformats.org/officeDocument/2006/relationships" r:embed="rId4"/>
        <a:stretch>
          <a:fillRect/>
        </a:stretch>
      </xdr:blipFill>
      <xdr:spPr>
        <a:xfrm>
          <a:off x="31843552" y="23084781"/>
          <a:ext cx="4195300" cy="1229895"/>
        </a:xfrm>
        <a:prstGeom prst="rect">
          <a:avLst/>
        </a:prstGeom>
      </xdr:spPr>
    </xdr:pic>
    <xdr:clientData/>
  </xdr:twoCellAnchor>
  <xdr:twoCellAnchor editAs="oneCell">
    <xdr:from>
      <xdr:col>15</xdr:col>
      <xdr:colOff>515796</xdr:colOff>
      <xdr:row>6</xdr:row>
      <xdr:rowOff>277091</xdr:rowOff>
    </xdr:from>
    <xdr:to>
      <xdr:col>22</xdr:col>
      <xdr:colOff>567971</xdr:colOff>
      <xdr:row>14</xdr:row>
      <xdr:rowOff>30562</xdr:rowOff>
    </xdr:to>
    <xdr:pic>
      <xdr:nvPicPr>
        <xdr:cNvPr id="23" name="Picture 22">
          <a:extLst>
            <a:ext uri="{FF2B5EF4-FFF2-40B4-BE49-F238E27FC236}">
              <a16:creationId xmlns:a16="http://schemas.microsoft.com/office/drawing/2014/main" id="{2E161906-5664-418E-ADEF-39DC426AB39D}"/>
            </a:ext>
          </a:extLst>
        </xdr:cNvPr>
        <xdr:cNvPicPr>
          <a:picLocks noChangeAspect="1"/>
        </xdr:cNvPicPr>
      </xdr:nvPicPr>
      <xdr:blipFill>
        <a:blip xmlns:r="http://schemas.openxmlformats.org/officeDocument/2006/relationships" r:embed="rId5"/>
        <a:stretch>
          <a:fillRect/>
        </a:stretch>
      </xdr:blipFill>
      <xdr:spPr>
        <a:xfrm>
          <a:off x="15651887" y="1870364"/>
          <a:ext cx="4033625" cy="2074407"/>
        </a:xfrm>
        <a:prstGeom prst="rect">
          <a:avLst/>
        </a:prstGeom>
        <a:ln>
          <a:solidFill>
            <a:schemeClr val="accent1"/>
          </a:solidFill>
        </a:ln>
      </xdr:spPr>
    </xdr:pic>
    <xdr:clientData/>
  </xdr:twoCellAnchor>
  <xdr:twoCellAnchor editAs="oneCell">
    <xdr:from>
      <xdr:col>16</xdr:col>
      <xdr:colOff>496646</xdr:colOff>
      <xdr:row>0</xdr:row>
      <xdr:rowOff>0</xdr:rowOff>
    </xdr:from>
    <xdr:to>
      <xdr:col>20</xdr:col>
      <xdr:colOff>109762</xdr:colOff>
      <xdr:row>1</xdr:row>
      <xdr:rowOff>347383</xdr:rowOff>
    </xdr:to>
    <xdr:pic>
      <xdr:nvPicPr>
        <xdr:cNvPr id="24" name="Picture 23">
          <a:extLst>
            <a:ext uri="{FF2B5EF4-FFF2-40B4-BE49-F238E27FC236}">
              <a16:creationId xmlns:a16="http://schemas.microsoft.com/office/drawing/2014/main" id="{4AD9A5E2-80F9-4747-B0D0-CD2AA60F5C77}"/>
            </a:ext>
          </a:extLst>
        </xdr:cNvPr>
        <xdr:cNvPicPr>
          <a:picLocks noChangeAspect="1"/>
        </xdr:cNvPicPr>
      </xdr:nvPicPr>
      <xdr:blipFill>
        <a:blip xmlns:r="http://schemas.openxmlformats.org/officeDocument/2006/relationships" r:embed="rId3"/>
        <a:stretch>
          <a:fillRect/>
        </a:stretch>
      </xdr:blipFill>
      <xdr:spPr>
        <a:xfrm>
          <a:off x="14578406" y="11591365"/>
          <a:ext cx="3720297" cy="294314"/>
        </a:xfrm>
        <a:prstGeom prst="rect">
          <a:avLst/>
        </a:prstGeom>
        <a:ln>
          <a:solidFill>
            <a:schemeClr val="accent1"/>
          </a:solidFill>
        </a:ln>
      </xdr:spPr>
    </xdr:pic>
    <xdr:clientData/>
  </xdr:twoCellAnchor>
  <xdr:twoCellAnchor editAs="oneCell">
    <xdr:from>
      <xdr:col>18</xdr:col>
      <xdr:colOff>592568</xdr:colOff>
      <xdr:row>0</xdr:row>
      <xdr:rowOff>0</xdr:rowOff>
    </xdr:from>
    <xdr:to>
      <xdr:col>20</xdr:col>
      <xdr:colOff>301414</xdr:colOff>
      <xdr:row>3</xdr:row>
      <xdr:rowOff>33618</xdr:rowOff>
    </xdr:to>
    <xdr:pic>
      <xdr:nvPicPr>
        <xdr:cNvPr id="25" name="Picture 24">
          <a:extLst>
            <a:ext uri="{FF2B5EF4-FFF2-40B4-BE49-F238E27FC236}">
              <a16:creationId xmlns:a16="http://schemas.microsoft.com/office/drawing/2014/main" id="{A2C06F9B-5DDC-44E2-A409-BDD0FB456838}"/>
            </a:ext>
          </a:extLst>
        </xdr:cNvPr>
        <xdr:cNvPicPr>
          <a:picLocks noChangeAspect="1"/>
        </xdr:cNvPicPr>
      </xdr:nvPicPr>
      <xdr:blipFill>
        <a:blip xmlns:r="http://schemas.openxmlformats.org/officeDocument/2006/relationships" r:embed="rId6"/>
        <a:stretch>
          <a:fillRect/>
        </a:stretch>
      </xdr:blipFill>
      <xdr:spPr>
        <a:xfrm>
          <a:off x="17021288" y="12255650"/>
          <a:ext cx="2002466" cy="524918"/>
        </a:xfrm>
        <a:prstGeom prst="rect">
          <a:avLst/>
        </a:prstGeom>
        <a:ln>
          <a:solidFill>
            <a:schemeClr val="accent1"/>
          </a:solidFill>
        </a:ln>
      </xdr:spPr>
    </xdr:pic>
    <xdr:clientData/>
  </xdr:twoCellAnchor>
  <xdr:twoCellAnchor editAs="oneCell">
    <xdr:from>
      <xdr:col>11</xdr:col>
      <xdr:colOff>302895</xdr:colOff>
      <xdr:row>1</xdr:row>
      <xdr:rowOff>367392</xdr:rowOff>
    </xdr:from>
    <xdr:to>
      <xdr:col>17</xdr:col>
      <xdr:colOff>415834</xdr:colOff>
      <xdr:row>15</xdr:row>
      <xdr:rowOff>110764</xdr:rowOff>
    </xdr:to>
    <xdr:pic>
      <xdr:nvPicPr>
        <xdr:cNvPr id="26" name="Picture 25">
          <a:extLst>
            <a:ext uri="{FF2B5EF4-FFF2-40B4-BE49-F238E27FC236}">
              <a16:creationId xmlns:a16="http://schemas.microsoft.com/office/drawing/2014/main" id="{9595F4B1-6FC8-4C29-BA3A-3A4F9D4DDA32}"/>
            </a:ext>
          </a:extLst>
        </xdr:cNvPr>
        <xdr:cNvPicPr>
          <a:picLocks noChangeAspect="1"/>
        </xdr:cNvPicPr>
      </xdr:nvPicPr>
      <xdr:blipFill>
        <a:blip xmlns:r="http://schemas.openxmlformats.org/officeDocument/2006/relationships" r:embed="rId2"/>
        <a:stretch>
          <a:fillRect/>
        </a:stretch>
      </xdr:blipFill>
      <xdr:spPr>
        <a:xfrm>
          <a:off x="21638895" y="734785"/>
          <a:ext cx="5997212" cy="4486038"/>
        </a:xfrm>
        <a:prstGeom prst="rect">
          <a:avLst/>
        </a:prstGeom>
        <a:ln>
          <a:solidFill>
            <a:schemeClr val="accent1"/>
          </a:solidFill>
        </a:ln>
      </xdr:spPr>
    </xdr:pic>
    <xdr:clientData/>
  </xdr:twoCellAnchor>
  <xdr:twoCellAnchor editAs="oneCell">
    <xdr:from>
      <xdr:col>17</xdr:col>
      <xdr:colOff>311580</xdr:colOff>
      <xdr:row>225</xdr:row>
      <xdr:rowOff>46464</xdr:rowOff>
    </xdr:from>
    <xdr:to>
      <xdr:col>23</xdr:col>
      <xdr:colOff>497157</xdr:colOff>
      <xdr:row>227</xdr:row>
      <xdr:rowOff>84659</xdr:rowOff>
    </xdr:to>
    <xdr:pic>
      <xdr:nvPicPr>
        <xdr:cNvPr id="27" name="Picture 26">
          <a:extLst>
            <a:ext uri="{FF2B5EF4-FFF2-40B4-BE49-F238E27FC236}">
              <a16:creationId xmlns:a16="http://schemas.microsoft.com/office/drawing/2014/main" id="{C8C41787-1F2F-40CD-85AC-3FB97C6673E9}"/>
            </a:ext>
          </a:extLst>
        </xdr:cNvPr>
        <xdr:cNvPicPr>
          <a:picLocks noChangeAspect="1"/>
        </xdr:cNvPicPr>
      </xdr:nvPicPr>
      <xdr:blipFill>
        <a:blip xmlns:r="http://schemas.openxmlformats.org/officeDocument/2006/relationships" r:embed="rId7"/>
        <a:stretch>
          <a:fillRect/>
        </a:stretch>
      </xdr:blipFill>
      <xdr:spPr>
        <a:xfrm>
          <a:off x="22929970" y="2086208"/>
          <a:ext cx="3614577" cy="1002926"/>
        </a:xfrm>
        <a:prstGeom prst="rect">
          <a:avLst/>
        </a:prstGeom>
        <a:ln>
          <a:solidFill>
            <a:schemeClr val="accent1"/>
          </a:solidFill>
        </a:ln>
      </xdr:spPr>
    </xdr:pic>
    <xdr:clientData/>
  </xdr:twoCellAnchor>
  <xdr:twoCellAnchor editAs="oneCell">
    <xdr:from>
      <xdr:col>18</xdr:col>
      <xdr:colOff>564461</xdr:colOff>
      <xdr:row>137</xdr:row>
      <xdr:rowOff>420414</xdr:rowOff>
    </xdr:from>
    <xdr:to>
      <xdr:col>22</xdr:col>
      <xdr:colOff>535725</xdr:colOff>
      <xdr:row>142</xdr:row>
      <xdr:rowOff>1977840</xdr:rowOff>
    </xdr:to>
    <xdr:pic>
      <xdr:nvPicPr>
        <xdr:cNvPr id="28" name="Picture 27">
          <a:extLst>
            <a:ext uri="{FF2B5EF4-FFF2-40B4-BE49-F238E27FC236}">
              <a16:creationId xmlns:a16="http://schemas.microsoft.com/office/drawing/2014/main" id="{C953512B-9366-4A28-9E8B-CE29159E7445}"/>
            </a:ext>
          </a:extLst>
        </xdr:cNvPr>
        <xdr:cNvPicPr>
          <a:picLocks noChangeAspect="1"/>
        </xdr:cNvPicPr>
      </xdr:nvPicPr>
      <xdr:blipFill>
        <a:blip xmlns:r="http://schemas.openxmlformats.org/officeDocument/2006/relationships" r:embed="rId4"/>
        <a:stretch>
          <a:fillRect/>
        </a:stretch>
      </xdr:blipFill>
      <xdr:spPr>
        <a:xfrm>
          <a:off x="27214754" y="1471448"/>
          <a:ext cx="2257264" cy="3901835"/>
        </a:xfrm>
        <a:prstGeom prst="rect">
          <a:avLst/>
        </a:prstGeom>
        <a:ln>
          <a:solidFill>
            <a:schemeClr val="accent1"/>
          </a:solidFill>
        </a:ln>
      </xdr:spPr>
    </xdr:pic>
    <xdr:clientData/>
  </xdr:twoCellAnchor>
  <xdr:twoCellAnchor editAs="oneCell">
    <xdr:from>
      <xdr:col>22</xdr:col>
      <xdr:colOff>508113</xdr:colOff>
      <xdr:row>3</xdr:row>
      <xdr:rowOff>440055</xdr:rowOff>
    </xdr:from>
    <xdr:to>
      <xdr:col>30</xdr:col>
      <xdr:colOff>41750</xdr:colOff>
      <xdr:row>14</xdr:row>
      <xdr:rowOff>0</xdr:rowOff>
    </xdr:to>
    <xdr:pic>
      <xdr:nvPicPr>
        <xdr:cNvPr id="29" name="Picture 28">
          <a:extLst>
            <a:ext uri="{FF2B5EF4-FFF2-40B4-BE49-F238E27FC236}">
              <a16:creationId xmlns:a16="http://schemas.microsoft.com/office/drawing/2014/main" id="{DEF3CF5D-2176-472D-9574-F6B889AC2FBC}"/>
            </a:ext>
          </a:extLst>
        </xdr:cNvPr>
        <xdr:cNvPicPr>
          <a:picLocks noChangeAspect="1"/>
        </xdr:cNvPicPr>
      </xdr:nvPicPr>
      <xdr:blipFill>
        <a:blip xmlns:r="http://schemas.openxmlformats.org/officeDocument/2006/relationships" r:embed="rId5"/>
        <a:stretch>
          <a:fillRect/>
        </a:stretch>
      </xdr:blipFill>
      <xdr:spPr>
        <a:xfrm>
          <a:off x="28330638" y="763905"/>
          <a:ext cx="4107542" cy="3078525"/>
        </a:xfrm>
        <a:prstGeom prst="rect">
          <a:avLst/>
        </a:prstGeom>
        <a:ln>
          <a:solidFill>
            <a:schemeClr val="accent1"/>
          </a:solidFill>
        </a:ln>
      </xdr:spPr>
    </xdr:pic>
    <xdr:clientData/>
  </xdr:twoCellAnchor>
  <xdr:twoCellAnchor editAs="oneCell">
    <xdr:from>
      <xdr:col>12</xdr:col>
      <xdr:colOff>416226</xdr:colOff>
      <xdr:row>259</xdr:row>
      <xdr:rowOff>40524</xdr:rowOff>
    </xdr:from>
    <xdr:to>
      <xdr:col>15</xdr:col>
      <xdr:colOff>186694</xdr:colOff>
      <xdr:row>264</xdr:row>
      <xdr:rowOff>80418</xdr:rowOff>
    </xdr:to>
    <xdr:pic>
      <xdr:nvPicPr>
        <xdr:cNvPr id="30" name="Picture 29">
          <a:extLst>
            <a:ext uri="{FF2B5EF4-FFF2-40B4-BE49-F238E27FC236}">
              <a16:creationId xmlns:a16="http://schemas.microsoft.com/office/drawing/2014/main" id="{FF23537F-4BB8-4EBA-9E22-9E43EF22B765}"/>
            </a:ext>
          </a:extLst>
        </xdr:cNvPr>
        <xdr:cNvPicPr>
          <a:picLocks noChangeAspect="1"/>
        </xdr:cNvPicPr>
      </xdr:nvPicPr>
      <xdr:blipFill>
        <a:blip xmlns:r="http://schemas.openxmlformats.org/officeDocument/2006/relationships" r:embed="rId8"/>
        <a:stretch>
          <a:fillRect/>
        </a:stretch>
      </xdr:blipFill>
      <xdr:spPr>
        <a:xfrm>
          <a:off x="22838076" y="3450474"/>
          <a:ext cx="3418543" cy="992393"/>
        </a:xfrm>
        <a:prstGeom prst="rect">
          <a:avLst/>
        </a:prstGeom>
        <a:ln>
          <a:solidFill>
            <a:schemeClr val="accent1"/>
          </a:solidFill>
        </a:ln>
      </xdr:spPr>
    </xdr:pic>
    <xdr:clientData/>
  </xdr:twoCellAnchor>
  <xdr:twoCellAnchor editAs="oneCell">
    <xdr:from>
      <xdr:col>24</xdr:col>
      <xdr:colOff>485437</xdr:colOff>
      <xdr:row>0</xdr:row>
      <xdr:rowOff>0</xdr:rowOff>
    </xdr:from>
    <xdr:to>
      <xdr:col>28</xdr:col>
      <xdr:colOff>109682</xdr:colOff>
      <xdr:row>17</xdr:row>
      <xdr:rowOff>196024</xdr:rowOff>
    </xdr:to>
    <xdr:pic>
      <xdr:nvPicPr>
        <xdr:cNvPr id="31" name="Picture 30">
          <a:extLst>
            <a:ext uri="{FF2B5EF4-FFF2-40B4-BE49-F238E27FC236}">
              <a16:creationId xmlns:a16="http://schemas.microsoft.com/office/drawing/2014/main" id="{BB1367A5-3EF9-4323-B757-DAEDA9109D81}"/>
            </a:ext>
          </a:extLst>
        </xdr:cNvPr>
        <xdr:cNvPicPr>
          <a:picLocks noChangeAspect="1"/>
        </xdr:cNvPicPr>
      </xdr:nvPicPr>
      <xdr:blipFill>
        <a:blip xmlns:r="http://schemas.openxmlformats.org/officeDocument/2006/relationships" r:embed="rId9"/>
        <a:stretch>
          <a:fillRect/>
        </a:stretch>
      </xdr:blipFill>
      <xdr:spPr>
        <a:xfrm>
          <a:off x="31803637" y="18988143"/>
          <a:ext cx="3708564" cy="4080155"/>
        </a:xfrm>
        <a:prstGeom prst="rect">
          <a:avLst/>
        </a:prstGeom>
        <a:ln>
          <a:solidFill>
            <a:schemeClr val="accent1"/>
          </a:solidFill>
        </a:ln>
      </xdr:spPr>
    </xdr:pic>
    <xdr:clientData/>
  </xdr:twoCellAnchor>
  <xdr:twoCellAnchor editAs="oneCell">
    <xdr:from>
      <xdr:col>23</xdr:col>
      <xdr:colOff>235548</xdr:colOff>
      <xdr:row>4</xdr:row>
      <xdr:rowOff>339090</xdr:rowOff>
    </xdr:from>
    <xdr:to>
      <xdr:col>28</xdr:col>
      <xdr:colOff>155984</xdr:colOff>
      <xdr:row>9</xdr:row>
      <xdr:rowOff>298147</xdr:rowOff>
    </xdr:to>
    <xdr:pic>
      <xdr:nvPicPr>
        <xdr:cNvPr id="32" name="Picture 31">
          <a:extLst>
            <a:ext uri="{FF2B5EF4-FFF2-40B4-BE49-F238E27FC236}">
              <a16:creationId xmlns:a16="http://schemas.microsoft.com/office/drawing/2014/main" id="{E72BDFCD-3451-47F7-8133-D17184575D50}"/>
            </a:ext>
          </a:extLst>
        </xdr:cNvPr>
        <xdr:cNvPicPr>
          <a:picLocks noChangeAspect="1"/>
        </xdr:cNvPicPr>
      </xdr:nvPicPr>
      <xdr:blipFill>
        <a:blip xmlns:r="http://schemas.openxmlformats.org/officeDocument/2006/relationships" r:embed="rId10"/>
        <a:stretch>
          <a:fillRect/>
        </a:stretch>
      </xdr:blipFill>
      <xdr:spPr>
        <a:xfrm>
          <a:off x="28629573" y="1615440"/>
          <a:ext cx="2779841" cy="1416902"/>
        </a:xfrm>
        <a:prstGeom prst="rect">
          <a:avLst/>
        </a:prstGeom>
        <a:ln>
          <a:solidFill>
            <a:schemeClr val="accent1"/>
          </a:solidFill>
        </a:ln>
      </xdr:spPr>
    </xdr:pic>
    <xdr:clientData/>
  </xdr:twoCellAnchor>
  <xdr:twoCellAnchor editAs="oneCell">
    <xdr:from>
      <xdr:col>16</xdr:col>
      <xdr:colOff>367605</xdr:colOff>
      <xdr:row>225</xdr:row>
      <xdr:rowOff>223025</xdr:rowOff>
    </xdr:from>
    <xdr:to>
      <xdr:col>22</xdr:col>
      <xdr:colOff>377655</xdr:colOff>
      <xdr:row>226</xdr:row>
      <xdr:rowOff>368480</xdr:rowOff>
    </xdr:to>
    <xdr:pic>
      <xdr:nvPicPr>
        <xdr:cNvPr id="33" name="Picture 32">
          <a:extLst>
            <a:ext uri="{FF2B5EF4-FFF2-40B4-BE49-F238E27FC236}">
              <a16:creationId xmlns:a16="http://schemas.microsoft.com/office/drawing/2014/main" id="{A7997250-18ED-47E4-BA2C-B313C803908F}"/>
            </a:ext>
          </a:extLst>
        </xdr:cNvPr>
        <xdr:cNvPicPr>
          <a:picLocks noChangeAspect="1"/>
        </xdr:cNvPicPr>
      </xdr:nvPicPr>
      <xdr:blipFill>
        <a:blip xmlns:r="http://schemas.openxmlformats.org/officeDocument/2006/relationships" r:embed="rId12"/>
        <a:stretch>
          <a:fillRect/>
        </a:stretch>
      </xdr:blipFill>
      <xdr:spPr>
        <a:xfrm>
          <a:off x="22414495" y="2262769"/>
          <a:ext cx="3423810" cy="748061"/>
        </a:xfrm>
        <a:prstGeom prst="rect">
          <a:avLst/>
        </a:prstGeom>
      </xdr:spPr>
    </xdr:pic>
    <xdr:clientData/>
  </xdr:twoCellAnchor>
  <xdr:twoCellAnchor editAs="oneCell">
    <xdr:from>
      <xdr:col>28</xdr:col>
      <xdr:colOff>0</xdr:colOff>
      <xdr:row>3</xdr:row>
      <xdr:rowOff>266699</xdr:rowOff>
    </xdr:from>
    <xdr:to>
      <xdr:col>35</xdr:col>
      <xdr:colOff>109577</xdr:colOff>
      <xdr:row>12</xdr:row>
      <xdr:rowOff>0</xdr:rowOff>
    </xdr:to>
    <xdr:pic>
      <xdr:nvPicPr>
        <xdr:cNvPr id="34" name="Picture 33">
          <a:extLst>
            <a:ext uri="{FF2B5EF4-FFF2-40B4-BE49-F238E27FC236}">
              <a16:creationId xmlns:a16="http://schemas.microsoft.com/office/drawing/2014/main" id="{81E5AE6D-8E87-41F0-999D-838EC1298EE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7761046" y="526472"/>
          <a:ext cx="4106266" cy="2815937"/>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195448</xdr:colOff>
      <xdr:row>39</xdr:row>
      <xdr:rowOff>84760</xdr:rowOff>
    </xdr:from>
    <xdr:to>
      <xdr:col>37</xdr:col>
      <xdr:colOff>490897</xdr:colOff>
      <xdr:row>46</xdr:row>
      <xdr:rowOff>156365</xdr:rowOff>
    </xdr:to>
    <xdr:pic>
      <xdr:nvPicPr>
        <xdr:cNvPr id="35" name="Picture 34">
          <a:extLst>
            <a:ext uri="{FF2B5EF4-FFF2-40B4-BE49-F238E27FC236}">
              <a16:creationId xmlns:a16="http://schemas.microsoft.com/office/drawing/2014/main" id="{9714DDCB-9E2E-4EAE-A4D2-D315E46F0F29}"/>
            </a:ext>
          </a:extLst>
        </xdr:cNvPr>
        <xdr:cNvPicPr>
          <a:picLocks noChangeAspect="1"/>
        </xdr:cNvPicPr>
      </xdr:nvPicPr>
      <xdr:blipFill>
        <a:blip xmlns:r="http://schemas.openxmlformats.org/officeDocument/2006/relationships" r:embed="rId14"/>
        <a:stretch>
          <a:fillRect/>
        </a:stretch>
      </xdr:blipFill>
      <xdr:spPr>
        <a:xfrm>
          <a:off x="33138341" y="12834653"/>
          <a:ext cx="6004734" cy="2319617"/>
        </a:xfrm>
        <a:prstGeom prst="rect">
          <a:avLst/>
        </a:prstGeom>
        <a:ln>
          <a:solidFill>
            <a:schemeClr val="accent1"/>
          </a:solidFill>
        </a:ln>
      </xdr:spPr>
    </xdr:pic>
    <xdr:clientData/>
  </xdr:twoCellAnchor>
  <xdr:twoCellAnchor editAs="oneCell">
    <xdr:from>
      <xdr:col>10</xdr:col>
      <xdr:colOff>487269</xdr:colOff>
      <xdr:row>10</xdr:row>
      <xdr:rowOff>150986</xdr:rowOff>
    </xdr:from>
    <xdr:to>
      <xdr:col>10</xdr:col>
      <xdr:colOff>5144900</xdr:colOff>
      <xdr:row>19</xdr:row>
      <xdr:rowOff>341486</xdr:rowOff>
    </xdr:to>
    <xdr:pic>
      <xdr:nvPicPr>
        <xdr:cNvPr id="36" name="Picture 35">
          <a:extLst>
            <a:ext uri="{FF2B5EF4-FFF2-40B4-BE49-F238E27FC236}">
              <a16:creationId xmlns:a16="http://schemas.microsoft.com/office/drawing/2014/main" id="{E048A31B-6F01-411E-BF04-4DE40059B1B4}"/>
            </a:ext>
          </a:extLst>
        </xdr:cNvPr>
        <xdr:cNvPicPr>
          <a:picLocks noChangeAspect="1"/>
        </xdr:cNvPicPr>
      </xdr:nvPicPr>
      <xdr:blipFill>
        <a:blip xmlns:r="http://schemas.openxmlformats.org/officeDocument/2006/relationships" r:embed="rId1"/>
        <a:stretch>
          <a:fillRect/>
        </a:stretch>
      </xdr:blipFill>
      <xdr:spPr>
        <a:xfrm>
          <a:off x="20737419" y="512936"/>
          <a:ext cx="4649338" cy="2470791"/>
        </a:xfrm>
        <a:prstGeom prst="rect">
          <a:avLst/>
        </a:prstGeom>
        <a:ln>
          <a:solidFill>
            <a:schemeClr val="accent1"/>
          </a:solidFill>
        </a:ln>
      </xdr:spPr>
    </xdr:pic>
    <xdr:clientData/>
  </xdr:twoCellAnchor>
  <xdr:twoCellAnchor editAs="oneCell">
    <xdr:from>
      <xdr:col>23</xdr:col>
      <xdr:colOff>329657</xdr:colOff>
      <xdr:row>228</xdr:row>
      <xdr:rowOff>161521</xdr:rowOff>
    </xdr:from>
    <xdr:to>
      <xdr:col>31</xdr:col>
      <xdr:colOff>497402</xdr:colOff>
      <xdr:row>232</xdr:row>
      <xdr:rowOff>335590</xdr:rowOff>
    </xdr:to>
    <xdr:pic>
      <xdr:nvPicPr>
        <xdr:cNvPr id="37" name="Picture 36">
          <a:extLst>
            <a:ext uri="{FF2B5EF4-FFF2-40B4-BE49-F238E27FC236}">
              <a16:creationId xmlns:a16="http://schemas.microsoft.com/office/drawing/2014/main" id="{4B7808E7-16B8-4705-B4CF-F98369FA64AB}"/>
            </a:ext>
          </a:extLst>
        </xdr:cNvPr>
        <xdr:cNvPicPr>
          <a:picLocks noChangeAspect="1"/>
        </xdr:cNvPicPr>
      </xdr:nvPicPr>
      <xdr:blipFill>
        <a:blip xmlns:r="http://schemas.openxmlformats.org/officeDocument/2006/relationships" r:embed="rId6"/>
        <a:stretch>
          <a:fillRect/>
        </a:stretch>
      </xdr:blipFill>
      <xdr:spPr>
        <a:xfrm>
          <a:off x="26377047" y="3153765"/>
          <a:ext cx="4739745" cy="1956003"/>
        </a:xfrm>
        <a:prstGeom prst="rect">
          <a:avLst/>
        </a:prstGeom>
        <a:ln>
          <a:solidFill>
            <a:schemeClr val="accent1"/>
          </a:solidFill>
        </a:ln>
      </xdr:spPr>
    </xdr:pic>
    <xdr:clientData/>
  </xdr:twoCellAnchor>
  <xdr:twoCellAnchor editAs="oneCell">
    <xdr:from>
      <xdr:col>23</xdr:col>
      <xdr:colOff>351510</xdr:colOff>
      <xdr:row>230</xdr:row>
      <xdr:rowOff>95250</xdr:rowOff>
    </xdr:from>
    <xdr:to>
      <xdr:col>32</xdr:col>
      <xdr:colOff>190500</xdr:colOff>
      <xdr:row>231</xdr:row>
      <xdr:rowOff>337029</xdr:rowOff>
    </xdr:to>
    <xdr:pic>
      <xdr:nvPicPr>
        <xdr:cNvPr id="39" name="Picture 38">
          <a:extLst>
            <a:ext uri="{FF2B5EF4-FFF2-40B4-BE49-F238E27FC236}">
              <a16:creationId xmlns:a16="http://schemas.microsoft.com/office/drawing/2014/main" id="{AE00EF5D-7F2E-4305-A2E7-7F1B53D41590}"/>
            </a:ext>
          </a:extLst>
        </xdr:cNvPr>
        <xdr:cNvPicPr>
          <a:picLocks noChangeAspect="1"/>
        </xdr:cNvPicPr>
      </xdr:nvPicPr>
      <xdr:blipFill>
        <a:blip xmlns:r="http://schemas.openxmlformats.org/officeDocument/2006/relationships" r:embed="rId3"/>
        <a:stretch>
          <a:fillRect/>
        </a:stretch>
      </xdr:blipFill>
      <xdr:spPr>
        <a:xfrm>
          <a:off x="26419931" y="3469105"/>
          <a:ext cx="4982490" cy="817145"/>
        </a:xfrm>
        <a:prstGeom prst="rect">
          <a:avLst/>
        </a:prstGeom>
        <a:ln>
          <a:solidFill>
            <a:schemeClr val="accent1"/>
          </a:solidFill>
        </a:ln>
      </xdr:spPr>
    </xdr:pic>
    <xdr:clientData/>
  </xdr:twoCellAnchor>
  <xdr:twoCellAnchor editAs="oneCell">
    <xdr:from>
      <xdr:col>24</xdr:col>
      <xdr:colOff>525352</xdr:colOff>
      <xdr:row>75</xdr:row>
      <xdr:rowOff>1543041</xdr:rowOff>
    </xdr:from>
    <xdr:to>
      <xdr:col>28</xdr:col>
      <xdr:colOff>148652</xdr:colOff>
      <xdr:row>83</xdr:row>
      <xdr:rowOff>78226</xdr:rowOff>
    </xdr:to>
    <xdr:pic>
      <xdr:nvPicPr>
        <xdr:cNvPr id="40" name="Picture 39">
          <a:extLst>
            <a:ext uri="{FF2B5EF4-FFF2-40B4-BE49-F238E27FC236}">
              <a16:creationId xmlns:a16="http://schemas.microsoft.com/office/drawing/2014/main" id="{F182C294-1BCF-4585-B107-FC1451A8DDD0}"/>
            </a:ext>
          </a:extLst>
        </xdr:cNvPr>
        <xdr:cNvPicPr>
          <a:picLocks noChangeAspect="1"/>
        </xdr:cNvPicPr>
      </xdr:nvPicPr>
      <xdr:blipFill>
        <a:blip xmlns:r="http://schemas.openxmlformats.org/officeDocument/2006/relationships" r:embed="rId4"/>
        <a:stretch>
          <a:fillRect/>
        </a:stretch>
      </xdr:blipFill>
      <xdr:spPr>
        <a:xfrm>
          <a:off x="31744492" y="23694381"/>
          <a:ext cx="4195299" cy="1245136"/>
        </a:xfrm>
        <a:prstGeom prst="rect">
          <a:avLst/>
        </a:prstGeom>
      </xdr:spPr>
    </xdr:pic>
    <xdr:clientData/>
  </xdr:twoCellAnchor>
  <xdr:twoCellAnchor editAs="oneCell">
    <xdr:from>
      <xdr:col>17</xdr:col>
      <xdr:colOff>65049</xdr:colOff>
      <xdr:row>225</xdr:row>
      <xdr:rowOff>260195</xdr:rowOff>
    </xdr:from>
    <xdr:to>
      <xdr:col>24</xdr:col>
      <xdr:colOff>0</xdr:colOff>
      <xdr:row>226</xdr:row>
      <xdr:rowOff>225163</xdr:rowOff>
    </xdr:to>
    <xdr:pic>
      <xdr:nvPicPr>
        <xdr:cNvPr id="42" name="Picture 41">
          <a:extLst>
            <a:ext uri="{FF2B5EF4-FFF2-40B4-BE49-F238E27FC236}">
              <a16:creationId xmlns:a16="http://schemas.microsoft.com/office/drawing/2014/main" id="{131CACD5-4E5F-4197-9C25-F47F32A8B667}"/>
            </a:ext>
          </a:extLst>
        </xdr:cNvPr>
        <xdr:cNvPicPr>
          <a:picLocks noChangeAspect="1"/>
        </xdr:cNvPicPr>
      </xdr:nvPicPr>
      <xdr:blipFill>
        <a:blip xmlns:r="http://schemas.openxmlformats.org/officeDocument/2006/relationships" r:embed="rId3"/>
        <a:stretch>
          <a:fillRect/>
        </a:stretch>
      </xdr:blipFill>
      <xdr:spPr>
        <a:xfrm>
          <a:off x="22683439" y="2299939"/>
          <a:ext cx="3935451" cy="585439"/>
        </a:xfrm>
        <a:prstGeom prst="rect">
          <a:avLst/>
        </a:prstGeom>
        <a:ln>
          <a:solidFill>
            <a:schemeClr val="accent1"/>
          </a:solidFill>
        </a:ln>
      </xdr:spPr>
    </xdr:pic>
    <xdr:clientData/>
  </xdr:twoCellAnchor>
  <xdr:twoCellAnchor editAs="oneCell">
    <xdr:from>
      <xdr:col>13</xdr:col>
      <xdr:colOff>922970</xdr:colOff>
      <xdr:row>262</xdr:row>
      <xdr:rowOff>142875</xdr:rowOff>
    </xdr:from>
    <xdr:to>
      <xdr:col>17</xdr:col>
      <xdr:colOff>528986</xdr:colOff>
      <xdr:row>275</xdr:row>
      <xdr:rowOff>110151</xdr:rowOff>
    </xdr:to>
    <xdr:pic>
      <xdr:nvPicPr>
        <xdr:cNvPr id="43" name="Picture 42">
          <a:extLst>
            <a:ext uri="{FF2B5EF4-FFF2-40B4-BE49-F238E27FC236}">
              <a16:creationId xmlns:a16="http://schemas.microsoft.com/office/drawing/2014/main" id="{4660044A-89C5-4F83-9A9F-6B34AE70F728}"/>
            </a:ext>
          </a:extLst>
        </xdr:cNvPr>
        <xdr:cNvPicPr>
          <a:picLocks noChangeAspect="1"/>
        </xdr:cNvPicPr>
      </xdr:nvPicPr>
      <xdr:blipFill>
        <a:blip xmlns:r="http://schemas.openxmlformats.org/officeDocument/2006/relationships" r:embed="rId6"/>
        <a:stretch>
          <a:fillRect/>
        </a:stretch>
      </xdr:blipFill>
      <xdr:spPr>
        <a:xfrm>
          <a:off x="24430670" y="4124325"/>
          <a:ext cx="3292191" cy="2443777"/>
        </a:xfrm>
        <a:prstGeom prst="rect">
          <a:avLst/>
        </a:prstGeom>
        <a:ln>
          <a:solidFill>
            <a:schemeClr val="accent1"/>
          </a:solidFill>
        </a:ln>
      </xdr:spPr>
    </xdr:pic>
    <xdr:clientData/>
  </xdr:twoCellAnchor>
  <xdr:twoCellAnchor editAs="oneCell">
    <xdr:from>
      <xdr:col>22</xdr:col>
      <xdr:colOff>529157</xdr:colOff>
      <xdr:row>226</xdr:row>
      <xdr:rowOff>183585</xdr:rowOff>
    </xdr:from>
    <xdr:to>
      <xdr:col>31</xdr:col>
      <xdr:colOff>187585</xdr:colOff>
      <xdr:row>230</xdr:row>
      <xdr:rowOff>306159</xdr:rowOff>
    </xdr:to>
    <xdr:pic>
      <xdr:nvPicPr>
        <xdr:cNvPr id="45" name="Picture 44">
          <a:extLst>
            <a:ext uri="{FF2B5EF4-FFF2-40B4-BE49-F238E27FC236}">
              <a16:creationId xmlns:a16="http://schemas.microsoft.com/office/drawing/2014/main" id="{216E7510-BC03-4764-B114-712B0FAF8567}"/>
            </a:ext>
          </a:extLst>
        </xdr:cNvPr>
        <xdr:cNvPicPr>
          <a:picLocks noChangeAspect="1"/>
        </xdr:cNvPicPr>
      </xdr:nvPicPr>
      <xdr:blipFill>
        <a:blip xmlns:r="http://schemas.openxmlformats.org/officeDocument/2006/relationships" r:embed="rId7"/>
        <a:stretch>
          <a:fillRect/>
        </a:stretch>
      </xdr:blipFill>
      <xdr:spPr>
        <a:xfrm>
          <a:off x="26026078" y="2795440"/>
          <a:ext cx="4788593" cy="1353207"/>
        </a:xfrm>
        <a:prstGeom prst="rect">
          <a:avLst/>
        </a:prstGeom>
        <a:ln>
          <a:solidFill>
            <a:schemeClr val="accent1"/>
          </a:solidFill>
        </a:ln>
      </xdr:spPr>
    </xdr:pic>
    <xdr:clientData/>
  </xdr:twoCellAnchor>
  <xdr:twoCellAnchor editAs="oneCell">
    <xdr:from>
      <xdr:col>30</xdr:col>
      <xdr:colOff>478867</xdr:colOff>
      <xdr:row>225</xdr:row>
      <xdr:rowOff>235324</xdr:rowOff>
    </xdr:from>
    <xdr:to>
      <xdr:col>44</xdr:col>
      <xdr:colOff>263676</xdr:colOff>
      <xdr:row>230</xdr:row>
      <xdr:rowOff>649399</xdr:rowOff>
    </xdr:to>
    <xdr:pic>
      <xdr:nvPicPr>
        <xdr:cNvPr id="47" name="Picture 46">
          <a:extLst>
            <a:ext uri="{FF2B5EF4-FFF2-40B4-BE49-F238E27FC236}">
              <a16:creationId xmlns:a16="http://schemas.microsoft.com/office/drawing/2014/main" id="{9DD49E42-8E43-4711-8BCA-4F9ED444A5B2}"/>
            </a:ext>
          </a:extLst>
        </xdr:cNvPr>
        <xdr:cNvPicPr>
          <a:picLocks noChangeAspect="1"/>
        </xdr:cNvPicPr>
      </xdr:nvPicPr>
      <xdr:blipFill>
        <a:blip xmlns:r="http://schemas.openxmlformats.org/officeDocument/2006/relationships" r:embed="rId5"/>
        <a:stretch>
          <a:fillRect/>
        </a:stretch>
      </xdr:blipFill>
      <xdr:spPr>
        <a:xfrm>
          <a:off x="30544249" y="2274795"/>
          <a:ext cx="7768664" cy="2364441"/>
        </a:xfrm>
        <a:prstGeom prst="rect">
          <a:avLst/>
        </a:prstGeom>
        <a:ln>
          <a:solidFill>
            <a:schemeClr val="accent1"/>
          </a:solidFill>
        </a:ln>
      </xdr:spPr>
    </xdr:pic>
    <xdr:clientData/>
  </xdr:twoCellAnchor>
  <xdr:twoCellAnchor editAs="oneCell">
    <xdr:from>
      <xdr:col>29</xdr:col>
      <xdr:colOff>409014</xdr:colOff>
      <xdr:row>238</xdr:row>
      <xdr:rowOff>0</xdr:rowOff>
    </xdr:from>
    <xdr:to>
      <xdr:col>38</xdr:col>
      <xdr:colOff>302560</xdr:colOff>
      <xdr:row>242</xdr:row>
      <xdr:rowOff>151165</xdr:rowOff>
    </xdr:to>
    <xdr:pic>
      <xdr:nvPicPr>
        <xdr:cNvPr id="48" name="Picture 47">
          <a:extLst>
            <a:ext uri="{FF2B5EF4-FFF2-40B4-BE49-F238E27FC236}">
              <a16:creationId xmlns:a16="http://schemas.microsoft.com/office/drawing/2014/main" id="{BECF0F81-079D-4CD9-90B9-D849A0DA820C}"/>
            </a:ext>
          </a:extLst>
        </xdr:cNvPr>
        <xdr:cNvPicPr>
          <a:picLocks noChangeAspect="1"/>
        </xdr:cNvPicPr>
      </xdr:nvPicPr>
      <xdr:blipFill>
        <a:blip xmlns:r="http://schemas.openxmlformats.org/officeDocument/2006/relationships" r:embed="rId8"/>
        <a:stretch>
          <a:fillRect/>
        </a:stretch>
      </xdr:blipFill>
      <xdr:spPr>
        <a:xfrm>
          <a:off x="29902896" y="4896971"/>
          <a:ext cx="5037046" cy="1770529"/>
        </a:xfrm>
        <a:prstGeom prst="rect">
          <a:avLst/>
        </a:prstGeom>
        <a:ln>
          <a:solidFill>
            <a:schemeClr val="accent1"/>
          </a:solidFill>
        </a:ln>
      </xdr:spPr>
    </xdr:pic>
    <xdr:clientData/>
  </xdr:twoCellAnchor>
  <xdr:twoCellAnchor editAs="oneCell">
    <xdr:from>
      <xdr:col>24</xdr:col>
      <xdr:colOff>485437</xdr:colOff>
      <xdr:row>68</xdr:row>
      <xdr:rowOff>6723</xdr:rowOff>
    </xdr:from>
    <xdr:to>
      <xdr:col>28</xdr:col>
      <xdr:colOff>109682</xdr:colOff>
      <xdr:row>81</xdr:row>
      <xdr:rowOff>152682</xdr:rowOff>
    </xdr:to>
    <xdr:pic>
      <xdr:nvPicPr>
        <xdr:cNvPr id="49" name="Picture 48">
          <a:extLst>
            <a:ext uri="{FF2B5EF4-FFF2-40B4-BE49-F238E27FC236}">
              <a16:creationId xmlns:a16="http://schemas.microsoft.com/office/drawing/2014/main" id="{97BB556D-AC32-49D6-97F5-6D8F7A585F1C}"/>
            </a:ext>
          </a:extLst>
        </xdr:cNvPr>
        <xdr:cNvPicPr>
          <a:picLocks noChangeAspect="1"/>
        </xdr:cNvPicPr>
      </xdr:nvPicPr>
      <xdr:blipFill>
        <a:blip xmlns:r="http://schemas.openxmlformats.org/officeDocument/2006/relationships" r:embed="rId9"/>
        <a:stretch>
          <a:fillRect/>
        </a:stretch>
      </xdr:blipFill>
      <xdr:spPr>
        <a:xfrm>
          <a:off x="31704577" y="19597743"/>
          <a:ext cx="3708564" cy="4091586"/>
        </a:xfrm>
        <a:prstGeom prst="rect">
          <a:avLst/>
        </a:prstGeom>
        <a:ln>
          <a:solidFill>
            <a:schemeClr val="accent1"/>
          </a:solidFill>
        </a:ln>
      </xdr:spPr>
    </xdr:pic>
    <xdr:clientData/>
  </xdr:twoCellAnchor>
  <xdr:twoCellAnchor editAs="oneCell">
    <xdr:from>
      <xdr:col>31</xdr:col>
      <xdr:colOff>543374</xdr:colOff>
      <xdr:row>163</xdr:row>
      <xdr:rowOff>112059</xdr:rowOff>
    </xdr:from>
    <xdr:to>
      <xdr:col>48</xdr:col>
      <xdr:colOff>454175</xdr:colOff>
      <xdr:row>186</xdr:row>
      <xdr:rowOff>81696</xdr:rowOff>
    </xdr:to>
    <xdr:pic>
      <xdr:nvPicPr>
        <xdr:cNvPr id="50" name="Picture 49">
          <a:extLst>
            <a:ext uri="{FF2B5EF4-FFF2-40B4-BE49-F238E27FC236}">
              <a16:creationId xmlns:a16="http://schemas.microsoft.com/office/drawing/2014/main" id="{CF4C37DB-2AF6-4A5F-9FCB-B287465CB398}"/>
            </a:ext>
          </a:extLst>
        </xdr:cNvPr>
        <xdr:cNvPicPr>
          <a:picLocks noChangeAspect="1"/>
        </xdr:cNvPicPr>
      </xdr:nvPicPr>
      <xdr:blipFill>
        <a:blip xmlns:r="http://schemas.openxmlformats.org/officeDocument/2006/relationships" r:embed="rId10"/>
        <a:stretch>
          <a:fillRect/>
        </a:stretch>
      </xdr:blipFill>
      <xdr:spPr>
        <a:xfrm>
          <a:off x="31180256" y="818030"/>
          <a:ext cx="9609156" cy="5066264"/>
        </a:xfrm>
        <a:prstGeom prst="rect">
          <a:avLst/>
        </a:prstGeom>
        <a:ln>
          <a:solidFill>
            <a:schemeClr val="accent1"/>
          </a:solidFill>
        </a:ln>
      </xdr:spPr>
    </xdr:pic>
    <xdr:clientData/>
  </xdr:twoCellAnchor>
  <xdr:twoCellAnchor editAs="oneCell">
    <xdr:from>
      <xdr:col>30</xdr:col>
      <xdr:colOff>515471</xdr:colOff>
      <xdr:row>226</xdr:row>
      <xdr:rowOff>100853</xdr:rowOff>
    </xdr:from>
    <xdr:to>
      <xdr:col>43</xdr:col>
      <xdr:colOff>384586</xdr:colOff>
      <xdr:row>231</xdr:row>
      <xdr:rowOff>33674</xdr:rowOff>
    </xdr:to>
    <xdr:pic>
      <xdr:nvPicPr>
        <xdr:cNvPr id="51" name="Picture 50">
          <a:extLst>
            <a:ext uri="{FF2B5EF4-FFF2-40B4-BE49-F238E27FC236}">
              <a16:creationId xmlns:a16="http://schemas.microsoft.com/office/drawing/2014/main" id="{C6C829B8-2585-47A7-81A4-D1F479BA9154}"/>
            </a:ext>
          </a:extLst>
        </xdr:cNvPr>
        <xdr:cNvPicPr>
          <a:picLocks noChangeAspect="1"/>
        </xdr:cNvPicPr>
      </xdr:nvPicPr>
      <xdr:blipFill>
        <a:blip xmlns:r="http://schemas.openxmlformats.org/officeDocument/2006/relationships" r:embed="rId12"/>
        <a:stretch>
          <a:fillRect/>
        </a:stretch>
      </xdr:blipFill>
      <xdr:spPr>
        <a:xfrm>
          <a:off x="30580853" y="2711824"/>
          <a:ext cx="7306235" cy="1916205"/>
        </a:xfrm>
        <a:prstGeom prst="rect">
          <a:avLst/>
        </a:prstGeom>
      </xdr:spPr>
    </xdr:pic>
    <xdr:clientData/>
  </xdr:twoCellAnchor>
  <xdr:twoCellAnchor editAs="oneCell">
    <xdr:from>
      <xdr:col>32</xdr:col>
      <xdr:colOff>493059</xdr:colOff>
      <xdr:row>223</xdr:row>
      <xdr:rowOff>347382</xdr:rowOff>
    </xdr:from>
    <xdr:to>
      <xdr:col>48</xdr:col>
      <xdr:colOff>78588</xdr:colOff>
      <xdr:row>231</xdr:row>
      <xdr:rowOff>154</xdr:rowOff>
    </xdr:to>
    <xdr:pic>
      <xdr:nvPicPr>
        <xdr:cNvPr id="52" name="Picture 51">
          <a:extLst>
            <a:ext uri="{FF2B5EF4-FFF2-40B4-BE49-F238E27FC236}">
              <a16:creationId xmlns:a16="http://schemas.microsoft.com/office/drawing/2014/main" id="{D7B397A8-398A-49FA-84A3-34ADE591153C}"/>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1701441" y="1815353"/>
          <a:ext cx="8729529" cy="3926765"/>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448237</xdr:colOff>
      <xdr:row>225</xdr:row>
      <xdr:rowOff>470646</xdr:rowOff>
    </xdr:from>
    <xdr:to>
      <xdr:col>47</xdr:col>
      <xdr:colOff>72952</xdr:colOff>
      <xdr:row>239</xdr:row>
      <xdr:rowOff>41049</xdr:rowOff>
    </xdr:to>
    <xdr:pic>
      <xdr:nvPicPr>
        <xdr:cNvPr id="53" name="Picture 52">
          <a:extLst>
            <a:ext uri="{FF2B5EF4-FFF2-40B4-BE49-F238E27FC236}">
              <a16:creationId xmlns:a16="http://schemas.microsoft.com/office/drawing/2014/main" id="{4BE4D99B-D1E2-4C40-9448-16114F660818}"/>
            </a:ext>
          </a:extLst>
        </xdr:cNvPr>
        <xdr:cNvPicPr>
          <a:picLocks noChangeAspect="1"/>
        </xdr:cNvPicPr>
      </xdr:nvPicPr>
      <xdr:blipFill>
        <a:blip xmlns:r="http://schemas.openxmlformats.org/officeDocument/2006/relationships" r:embed="rId14"/>
        <a:stretch>
          <a:fillRect/>
        </a:stretch>
      </xdr:blipFill>
      <xdr:spPr>
        <a:xfrm>
          <a:off x="29942119" y="2510117"/>
          <a:ext cx="9906000" cy="5667661"/>
        </a:xfrm>
        <a:prstGeom prst="rect">
          <a:avLst/>
        </a:prstGeom>
        <a:ln>
          <a:solidFill>
            <a:schemeClr val="accent1"/>
          </a:solidFill>
        </a:ln>
      </xdr:spPr>
    </xdr:pic>
    <xdr:clientData/>
  </xdr:twoCellAnchor>
  <xdr:twoCellAnchor editAs="oneCell">
    <xdr:from>
      <xdr:col>31</xdr:col>
      <xdr:colOff>527797</xdr:colOff>
      <xdr:row>119</xdr:row>
      <xdr:rowOff>179293</xdr:rowOff>
    </xdr:from>
    <xdr:to>
      <xdr:col>48</xdr:col>
      <xdr:colOff>117886</xdr:colOff>
      <xdr:row>136</xdr:row>
      <xdr:rowOff>0</xdr:rowOff>
    </xdr:to>
    <xdr:pic>
      <xdr:nvPicPr>
        <xdr:cNvPr id="54" name="Picture 53">
          <a:extLst>
            <a:ext uri="{FF2B5EF4-FFF2-40B4-BE49-F238E27FC236}">
              <a16:creationId xmlns:a16="http://schemas.microsoft.com/office/drawing/2014/main" id="{6CF94FD4-B695-A658-575C-673264247A28}"/>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1164679" y="504264"/>
          <a:ext cx="9309399" cy="5058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391A3-A7BF-43AD-9573-78EB05573D59}">
  <dimension ref="A1:L27"/>
  <sheetViews>
    <sheetView showGridLines="0" showRowColHeaders="0" tabSelected="1" zoomScale="90" zoomScaleNormal="90" workbookViewId="0">
      <pane ySplit="4" topLeftCell="A5" activePane="bottomLeft" state="frozen"/>
      <selection pane="bottomLeft" activeCell="B4" sqref="B4:E4"/>
    </sheetView>
  </sheetViews>
  <sheetFormatPr defaultColWidth="4.44140625" defaultRowHeight="14.4" x14ac:dyDescent="0.3"/>
  <cols>
    <col min="1" max="1" width="3" customWidth="1"/>
    <col min="2" max="2" width="25" bestFit="1" customWidth="1"/>
    <col min="3" max="3" width="20.5546875" style="1" bestFit="1" customWidth="1"/>
    <col min="4" max="4" width="20.5546875" customWidth="1"/>
    <col min="5" max="5" width="29" style="1" customWidth="1"/>
    <col min="6" max="6" width="22.109375" style="1" bestFit="1" customWidth="1"/>
    <col min="7" max="7" width="22.6640625" customWidth="1"/>
    <col min="8" max="8" width="53.44140625" customWidth="1"/>
    <col min="9" max="9" width="12.88671875" style="1" customWidth="1"/>
    <col min="10" max="10" width="53.109375" customWidth="1"/>
  </cols>
  <sheetData>
    <row r="1" spans="1:12" ht="15" thickBot="1" x14ac:dyDescent="0.35">
      <c r="A1" s="342"/>
      <c r="B1" s="350"/>
      <c r="C1" s="350"/>
      <c r="D1" s="350"/>
      <c r="E1" s="350"/>
      <c r="F1" s="350"/>
      <c r="G1" s="350"/>
      <c r="H1" s="350"/>
      <c r="I1" s="342"/>
      <c r="J1" s="342"/>
      <c r="K1" s="342"/>
      <c r="L1" s="342"/>
    </row>
    <row r="2" spans="1:12" s="37" customFormat="1" ht="28.5" customHeight="1" thickBot="1" x14ac:dyDescent="0.55000000000000004">
      <c r="A2" s="342"/>
      <c r="B2" s="344" t="s">
        <v>62</v>
      </c>
      <c r="C2" s="345"/>
      <c r="D2" s="345"/>
      <c r="E2" s="345"/>
      <c r="F2" s="345"/>
      <c r="G2" s="345"/>
      <c r="H2" s="346"/>
      <c r="I2" s="342"/>
      <c r="J2" s="342"/>
      <c r="K2" s="342"/>
      <c r="L2" s="342"/>
    </row>
    <row r="3" spans="1:12" ht="3" customHeight="1" thickBot="1" x14ac:dyDescent="0.35">
      <c r="A3" s="342"/>
      <c r="I3" s="342"/>
      <c r="J3" s="342"/>
      <c r="K3" s="342"/>
      <c r="L3" s="342"/>
    </row>
    <row r="4" spans="1:12" s="75" customFormat="1" ht="92.4" customHeight="1" thickBot="1" x14ac:dyDescent="0.35">
      <c r="A4" s="342"/>
      <c r="B4" s="347" t="s">
        <v>579</v>
      </c>
      <c r="C4" s="348"/>
      <c r="D4" s="348"/>
      <c r="E4" s="349"/>
      <c r="F4" s="348" t="s">
        <v>580</v>
      </c>
      <c r="G4" s="348"/>
      <c r="H4" s="349"/>
      <c r="I4" s="342"/>
      <c r="J4" s="342"/>
      <c r="K4" s="342"/>
      <c r="L4" s="342"/>
    </row>
    <row r="5" spans="1:12" s="75" customFormat="1" ht="10.199999999999999" customHeight="1" thickBot="1" x14ac:dyDescent="0.35">
      <c r="A5" s="342"/>
      <c r="B5" s="351"/>
      <c r="C5" s="351"/>
      <c r="D5" s="351"/>
      <c r="E5" s="351"/>
      <c r="F5" s="351"/>
      <c r="G5" s="351"/>
      <c r="H5" s="351"/>
      <c r="I5" s="342"/>
      <c r="J5" s="342"/>
      <c r="K5" s="342"/>
      <c r="L5" s="342"/>
    </row>
    <row r="6" spans="1:12" s="36" customFormat="1" ht="42" customHeight="1" thickBot="1" x14ac:dyDescent="0.35">
      <c r="A6" s="342"/>
      <c r="B6" s="326" t="s">
        <v>304</v>
      </c>
      <c r="C6" s="327"/>
      <c r="D6" s="327"/>
      <c r="E6" s="327"/>
      <c r="F6" s="327"/>
      <c r="G6" s="327"/>
      <c r="H6" s="328"/>
      <c r="I6" s="342"/>
      <c r="J6" s="342"/>
      <c r="K6" s="342"/>
      <c r="L6" s="342"/>
    </row>
    <row r="7" spans="1:12" s="44" customFormat="1" ht="21" customHeight="1" thickBot="1" x14ac:dyDescent="0.35">
      <c r="A7" s="342"/>
      <c r="B7" s="329" t="s">
        <v>220</v>
      </c>
      <c r="C7" s="330"/>
      <c r="D7" s="331"/>
      <c r="E7" s="337"/>
      <c r="F7" s="338"/>
      <c r="G7" s="329" t="s">
        <v>221</v>
      </c>
      <c r="H7" s="331"/>
      <c r="I7" s="342"/>
      <c r="J7" s="342"/>
      <c r="K7" s="342"/>
      <c r="L7" s="342"/>
    </row>
    <row r="8" spans="1:12" s="35" customFormat="1" ht="19.2" customHeight="1" thickBot="1" x14ac:dyDescent="0.4">
      <c r="A8" s="342"/>
      <c r="B8" s="448">
        <f xml:space="preserve"> SUM(D12:D13,D16:D18)/ SUM(C12:C13,C16:C18)</f>
        <v>1</v>
      </c>
      <c r="C8" s="449"/>
      <c r="D8" s="450"/>
      <c r="E8" s="339"/>
      <c r="F8" s="340"/>
      <c r="G8" s="335">
        <f>SUM(E12:E13,E16:E18)/SUM(C12:C13,C16:C18)</f>
        <v>0.96638655462184875</v>
      </c>
      <c r="H8" s="336"/>
      <c r="I8" s="342"/>
      <c r="J8" s="342"/>
      <c r="K8" s="342"/>
      <c r="L8" s="342"/>
    </row>
    <row r="9" spans="1:12" s="35" customFormat="1" ht="10.5" customHeight="1" thickBot="1" x14ac:dyDescent="0.4">
      <c r="A9" s="342"/>
      <c r="B9" s="341"/>
      <c r="C9" s="341"/>
      <c r="D9" s="341"/>
      <c r="E9" s="341"/>
      <c r="F9" s="341"/>
      <c r="G9" s="341"/>
      <c r="H9" s="341"/>
      <c r="I9" s="342"/>
      <c r="J9" s="342"/>
      <c r="K9" s="342"/>
      <c r="L9" s="342"/>
    </row>
    <row r="10" spans="1:12" s="59" customFormat="1" ht="25.5" customHeight="1" thickBot="1" x14ac:dyDescent="0.35">
      <c r="A10" s="342"/>
      <c r="B10" s="358"/>
      <c r="C10" s="329" t="s">
        <v>53</v>
      </c>
      <c r="D10" s="330"/>
      <c r="E10" s="330"/>
      <c r="F10" s="330"/>
      <c r="G10" s="330"/>
      <c r="H10" s="331"/>
      <c r="I10" s="342"/>
      <c r="J10" s="342"/>
      <c r="K10" s="342"/>
      <c r="L10" s="342"/>
    </row>
    <row r="11" spans="1:12" s="95" customFormat="1" ht="24.75" customHeight="1" thickBot="1" x14ac:dyDescent="0.35">
      <c r="A11" s="342"/>
      <c r="B11" s="359"/>
      <c r="C11" s="316" t="s">
        <v>195</v>
      </c>
      <c r="D11" s="317" t="s">
        <v>90</v>
      </c>
      <c r="E11" s="317" t="s">
        <v>241</v>
      </c>
      <c r="F11" s="332" t="s">
        <v>16</v>
      </c>
      <c r="G11" s="333"/>
      <c r="H11" s="334"/>
      <c r="I11" s="342"/>
      <c r="J11" s="342"/>
      <c r="K11" s="342"/>
      <c r="L11" s="342"/>
    </row>
    <row r="12" spans="1:12" s="34" customFormat="1" ht="21" customHeight="1" x14ac:dyDescent="0.3">
      <c r="A12" s="342"/>
      <c r="B12" s="318" t="s">
        <v>25</v>
      </c>
      <c r="C12" s="139">
        <v>51</v>
      </c>
      <c r="D12" s="98">
        <v>51</v>
      </c>
      <c r="E12" s="98">
        <v>48</v>
      </c>
      <c r="F12" s="352"/>
      <c r="G12" s="352"/>
      <c r="H12" s="353"/>
      <c r="I12" s="342"/>
      <c r="J12" s="342"/>
      <c r="K12" s="342"/>
      <c r="L12" s="342"/>
    </row>
    <row r="13" spans="1:12" s="34" customFormat="1" ht="21" customHeight="1" x14ac:dyDescent="0.3">
      <c r="A13" s="342"/>
      <c r="B13" s="319" t="s">
        <v>54</v>
      </c>
      <c r="C13" s="140">
        <v>36</v>
      </c>
      <c r="D13" s="29">
        <v>36</v>
      </c>
      <c r="E13" s="29">
        <v>36</v>
      </c>
      <c r="F13" s="354"/>
      <c r="G13" s="354"/>
      <c r="H13" s="355"/>
      <c r="I13" s="342"/>
      <c r="J13" s="342"/>
      <c r="K13" s="342"/>
      <c r="L13" s="342"/>
    </row>
    <row r="14" spans="1:12" s="34" customFormat="1" ht="21" customHeight="1" x14ac:dyDescent="0.3">
      <c r="A14" s="342"/>
      <c r="B14" s="319" t="s">
        <v>92</v>
      </c>
      <c r="C14" s="140">
        <v>115</v>
      </c>
      <c r="D14" s="29" t="s">
        <v>196</v>
      </c>
      <c r="E14" s="29" t="s">
        <v>196</v>
      </c>
      <c r="F14" s="354"/>
      <c r="G14" s="354"/>
      <c r="H14" s="355"/>
      <c r="I14" s="342"/>
      <c r="J14" s="342"/>
      <c r="K14" s="342"/>
      <c r="L14" s="342"/>
    </row>
    <row r="15" spans="1:12" s="34" customFormat="1" ht="21" customHeight="1" x14ac:dyDescent="0.3">
      <c r="A15" s="342"/>
      <c r="B15" s="319" t="s">
        <v>194</v>
      </c>
      <c r="C15" s="140">
        <v>16</v>
      </c>
      <c r="D15" s="29">
        <v>16</v>
      </c>
      <c r="E15" s="29">
        <v>16</v>
      </c>
      <c r="F15" s="354"/>
      <c r="G15" s="354"/>
      <c r="H15" s="355"/>
      <c r="I15" s="342"/>
      <c r="J15" s="342"/>
      <c r="K15" s="342"/>
      <c r="L15" s="342"/>
    </row>
    <row r="16" spans="1:12" ht="21" customHeight="1" x14ac:dyDescent="0.3">
      <c r="A16" s="342"/>
      <c r="B16" s="319" t="s">
        <v>240</v>
      </c>
      <c r="C16" s="141">
        <v>28</v>
      </c>
      <c r="D16" s="29">
        <v>28</v>
      </c>
      <c r="E16" s="142">
        <v>27</v>
      </c>
      <c r="F16" s="446" t="s">
        <v>581</v>
      </c>
      <c r="G16" s="446"/>
      <c r="H16" s="447"/>
      <c r="I16" s="342"/>
      <c r="J16" s="342"/>
      <c r="K16" s="342"/>
      <c r="L16" s="342"/>
    </row>
    <row r="17" spans="1:12" ht="21" customHeight="1" x14ac:dyDescent="0.3">
      <c r="A17" s="342"/>
      <c r="B17" s="319" t="s">
        <v>179</v>
      </c>
      <c r="C17" s="141">
        <v>2</v>
      </c>
      <c r="D17" s="29">
        <v>2</v>
      </c>
      <c r="E17" s="142">
        <v>2</v>
      </c>
      <c r="F17" s="354"/>
      <c r="G17" s="354"/>
      <c r="H17" s="355"/>
      <c r="I17" s="342"/>
      <c r="J17" s="342"/>
      <c r="K17" s="342"/>
      <c r="L17" s="342"/>
    </row>
    <row r="18" spans="1:12" ht="21" customHeight="1" thickBot="1" x14ac:dyDescent="0.35">
      <c r="A18" s="342"/>
      <c r="B18" s="320" t="s">
        <v>242</v>
      </c>
      <c r="C18" s="143">
        <v>2</v>
      </c>
      <c r="D18" s="57">
        <v>2</v>
      </c>
      <c r="E18" s="144">
        <v>2</v>
      </c>
      <c r="F18" s="356"/>
      <c r="G18" s="356"/>
      <c r="H18" s="357"/>
      <c r="I18" s="342"/>
      <c r="J18" s="342"/>
      <c r="K18" s="342"/>
      <c r="L18" s="342"/>
    </row>
    <row r="19" spans="1:12" x14ac:dyDescent="0.3">
      <c r="A19" s="342"/>
      <c r="B19" s="343"/>
      <c r="C19" s="343"/>
      <c r="D19" s="343"/>
      <c r="E19" s="343"/>
      <c r="F19" s="343"/>
      <c r="G19" s="343"/>
      <c r="H19" s="343"/>
      <c r="I19" s="342"/>
      <c r="J19" s="342"/>
      <c r="K19" s="342"/>
      <c r="L19" s="342"/>
    </row>
    <row r="20" spans="1:12" x14ac:dyDescent="0.3">
      <c r="A20" s="342"/>
      <c r="B20" s="342"/>
      <c r="C20" s="342"/>
      <c r="D20" s="342"/>
      <c r="E20" s="342"/>
      <c r="F20" s="342"/>
      <c r="G20" s="342"/>
      <c r="H20" s="342"/>
      <c r="I20" s="342"/>
      <c r="J20" s="342"/>
      <c r="K20" s="342"/>
      <c r="L20" s="342"/>
    </row>
    <row r="21" spans="1:12" x14ac:dyDescent="0.3">
      <c r="A21" s="342"/>
      <c r="B21" s="342"/>
      <c r="C21" s="342"/>
      <c r="D21" s="342"/>
      <c r="E21" s="342"/>
      <c r="F21" s="342"/>
      <c r="G21" s="342"/>
      <c r="H21" s="342"/>
      <c r="I21" s="342"/>
      <c r="J21" s="342"/>
      <c r="K21" s="342"/>
      <c r="L21" s="342"/>
    </row>
    <row r="22" spans="1:12" x14ac:dyDescent="0.3">
      <c r="A22" s="342"/>
      <c r="B22" s="342"/>
      <c r="C22" s="342"/>
      <c r="D22" s="342"/>
      <c r="E22" s="342"/>
      <c r="F22" s="342"/>
      <c r="G22" s="342"/>
      <c r="H22" s="342"/>
      <c r="I22" s="342"/>
      <c r="J22" s="342"/>
      <c r="K22" s="342"/>
      <c r="L22" s="342"/>
    </row>
    <row r="23" spans="1:12" x14ac:dyDescent="0.3">
      <c r="A23" s="342"/>
      <c r="B23" s="342"/>
      <c r="C23" s="342"/>
      <c r="D23" s="342"/>
      <c r="E23" s="342"/>
      <c r="F23" s="342"/>
      <c r="G23" s="342"/>
      <c r="H23" s="342"/>
      <c r="I23" s="342"/>
      <c r="J23" s="342"/>
      <c r="K23" s="342"/>
      <c r="L23" s="342"/>
    </row>
    <row r="24" spans="1:12" x14ac:dyDescent="0.3">
      <c r="A24" s="342"/>
      <c r="B24" s="342"/>
      <c r="C24" s="342"/>
      <c r="D24" s="342"/>
      <c r="E24" s="342"/>
      <c r="F24" s="342"/>
      <c r="G24" s="342"/>
      <c r="H24" s="342"/>
      <c r="I24" s="342"/>
      <c r="J24" s="342"/>
      <c r="K24" s="342"/>
      <c r="L24" s="342"/>
    </row>
    <row r="25" spans="1:12" x14ac:dyDescent="0.3">
      <c r="A25" s="342"/>
      <c r="B25" s="342"/>
      <c r="C25" s="342"/>
      <c r="D25" s="342"/>
      <c r="E25" s="342"/>
      <c r="F25" s="342"/>
      <c r="G25" s="342"/>
      <c r="H25" s="342"/>
      <c r="I25" s="342"/>
      <c r="J25" s="342"/>
      <c r="K25" s="342"/>
      <c r="L25" s="342"/>
    </row>
    <row r="26" spans="1:12" x14ac:dyDescent="0.3">
      <c r="A26" s="342"/>
      <c r="B26" s="342"/>
      <c r="C26" s="342"/>
      <c r="D26" s="342"/>
      <c r="E26" s="342"/>
      <c r="F26" s="342"/>
      <c r="G26" s="342"/>
      <c r="H26" s="342"/>
      <c r="I26" s="342"/>
      <c r="J26" s="342"/>
      <c r="K26" s="342"/>
      <c r="L26" s="342"/>
    </row>
    <row r="27" spans="1:12" x14ac:dyDescent="0.3">
      <c r="A27" s="342"/>
      <c r="B27" s="342"/>
      <c r="C27" s="342"/>
      <c r="D27" s="342"/>
      <c r="E27" s="342"/>
      <c r="F27" s="342"/>
      <c r="G27" s="342"/>
      <c r="H27" s="342"/>
      <c r="I27" s="342"/>
      <c r="J27" s="342"/>
      <c r="K27" s="342"/>
      <c r="L27" s="342"/>
    </row>
  </sheetData>
  <mergeCells count="25">
    <mergeCell ref="A1:A27"/>
    <mergeCell ref="B19:H27"/>
    <mergeCell ref="I1:L27"/>
    <mergeCell ref="B2:H2"/>
    <mergeCell ref="B4:E4"/>
    <mergeCell ref="F4:H4"/>
    <mergeCell ref="B1:H1"/>
    <mergeCell ref="B5:H5"/>
    <mergeCell ref="F12:H12"/>
    <mergeCell ref="F13:H13"/>
    <mergeCell ref="F14:H14"/>
    <mergeCell ref="F15:H15"/>
    <mergeCell ref="F16:H16"/>
    <mergeCell ref="F17:H17"/>
    <mergeCell ref="F18:H18"/>
    <mergeCell ref="B10:B11"/>
    <mergeCell ref="B6:H6"/>
    <mergeCell ref="C10:H10"/>
    <mergeCell ref="F11:H11"/>
    <mergeCell ref="G7:H7"/>
    <mergeCell ref="G8:H8"/>
    <mergeCell ref="B7:D7"/>
    <mergeCell ref="B8:D8"/>
    <mergeCell ref="E7:F8"/>
    <mergeCell ref="B9:H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B187B-3B46-45A1-A5D3-0CC26FD5C1E0}">
  <sheetPr codeName="Sheet1"/>
  <dimension ref="A1:AB258"/>
  <sheetViews>
    <sheetView showGridLines="0" zoomScale="70" zoomScaleNormal="70" workbookViewId="0">
      <pane ySplit="1" topLeftCell="A2" activePane="bottomLeft" state="frozen"/>
      <selection activeCell="E213" sqref="E213"/>
      <selection pane="bottomLeft"/>
    </sheetView>
  </sheetViews>
  <sheetFormatPr defaultColWidth="8.5546875" defaultRowHeight="14.4" x14ac:dyDescent="0.3"/>
  <cols>
    <col min="1" max="1" width="6.6640625" style="6" bestFit="1" customWidth="1"/>
    <col min="2" max="2" width="26.5546875" style="6" bestFit="1" customWidth="1"/>
    <col min="3" max="3" width="35.109375" style="6" customWidth="1"/>
    <col min="4" max="4" width="12.33203125" style="7" customWidth="1"/>
    <col min="5" max="5" width="107.6640625" style="6" customWidth="1"/>
    <col min="6" max="6" width="17.88671875" style="7" bestFit="1" customWidth="1"/>
    <col min="7" max="7" width="13.6640625" style="7" customWidth="1"/>
    <col min="8" max="8" width="11.109375" style="54" customWidth="1"/>
    <col min="9" max="9" width="12" style="54" customWidth="1"/>
    <col min="10" max="10" width="86.6640625" style="6" bestFit="1" customWidth="1"/>
    <col min="11" max="11" width="103.88671875" style="6" customWidth="1"/>
    <col min="12" max="14" width="16.33203125" style="6" customWidth="1"/>
    <col min="15" max="15" width="22.109375" style="6" customWidth="1"/>
    <col min="16" max="16384" width="8.5546875" style="6"/>
  </cols>
  <sheetData>
    <row r="1" spans="1:14" ht="28.5" customHeight="1" thickBot="1" x14ac:dyDescent="0.35">
      <c r="A1" s="112" t="s">
        <v>2</v>
      </c>
      <c r="B1" s="113" t="s">
        <v>98</v>
      </c>
      <c r="C1" s="114" t="s">
        <v>99</v>
      </c>
      <c r="D1" s="115" t="s">
        <v>259</v>
      </c>
      <c r="E1" s="114" t="s">
        <v>63</v>
      </c>
      <c r="F1" s="115" t="s">
        <v>100</v>
      </c>
      <c r="G1" s="116" t="s">
        <v>64</v>
      </c>
      <c r="H1" s="115" t="s">
        <v>65</v>
      </c>
      <c r="I1" s="117" t="s">
        <v>243</v>
      </c>
      <c r="J1" s="118" t="s">
        <v>86</v>
      </c>
      <c r="K1" s="78"/>
      <c r="L1" s="78"/>
      <c r="M1" s="78"/>
      <c r="N1" s="78"/>
    </row>
    <row r="2" spans="1:14" ht="28.8" x14ac:dyDescent="0.3">
      <c r="A2" s="81">
        <v>1</v>
      </c>
      <c r="B2" s="110" t="s">
        <v>8</v>
      </c>
      <c r="C2" s="85" t="s">
        <v>66</v>
      </c>
      <c r="D2" s="107"/>
      <c r="E2" s="85" t="s">
        <v>101</v>
      </c>
      <c r="F2" s="60"/>
      <c r="G2" s="61" t="s">
        <v>87</v>
      </c>
      <c r="H2" s="62" t="s">
        <v>90</v>
      </c>
      <c r="I2" s="62" t="s">
        <v>197</v>
      </c>
      <c r="J2" s="102"/>
      <c r="K2" s="70"/>
      <c r="L2" s="70"/>
      <c r="M2" s="70"/>
      <c r="N2" s="70"/>
    </row>
    <row r="3" spans="1:14" ht="28.8" x14ac:dyDescent="0.3">
      <c r="A3" s="82">
        <v>2</v>
      </c>
      <c r="B3" s="83" t="s">
        <v>4</v>
      </c>
      <c r="C3" s="84" t="s">
        <v>67</v>
      </c>
      <c r="D3" s="106"/>
      <c r="E3" s="84" t="s">
        <v>102</v>
      </c>
      <c r="F3" s="63"/>
      <c r="G3" s="64" t="s">
        <v>87</v>
      </c>
      <c r="H3" s="65" t="s">
        <v>90</v>
      </c>
      <c r="I3" s="65" t="s">
        <v>197</v>
      </c>
      <c r="J3" s="146"/>
      <c r="K3" s="77"/>
      <c r="L3" s="77"/>
      <c r="M3" s="77"/>
      <c r="N3" s="77"/>
    </row>
    <row r="4" spans="1:14" ht="72" x14ac:dyDescent="0.3">
      <c r="A4" s="82">
        <v>3</v>
      </c>
      <c r="B4" s="83" t="s">
        <v>103</v>
      </c>
      <c r="C4" s="84" t="s">
        <v>29</v>
      </c>
      <c r="D4" s="106"/>
      <c r="E4" s="84" t="s">
        <v>104</v>
      </c>
      <c r="F4" s="63"/>
      <c r="G4" s="64" t="s">
        <v>68</v>
      </c>
      <c r="H4" s="64"/>
      <c r="I4" s="64"/>
      <c r="J4" s="129" t="s">
        <v>80</v>
      </c>
      <c r="K4" s="70"/>
      <c r="L4" s="70"/>
      <c r="M4" s="70"/>
      <c r="N4" s="70"/>
    </row>
    <row r="5" spans="1:14" x14ac:dyDescent="0.3">
      <c r="A5" s="82">
        <v>4</v>
      </c>
      <c r="B5" s="83" t="s">
        <v>105</v>
      </c>
      <c r="C5" s="84" t="s">
        <v>69</v>
      </c>
      <c r="D5" s="106"/>
      <c r="E5" s="84" t="s">
        <v>106</v>
      </c>
      <c r="F5" s="63"/>
      <c r="G5" s="64" t="s">
        <v>68</v>
      </c>
      <c r="H5" s="64"/>
      <c r="I5" s="64"/>
      <c r="J5" s="129" t="s">
        <v>80</v>
      </c>
      <c r="K5" s="70"/>
      <c r="L5" s="70"/>
      <c r="M5" s="70"/>
      <c r="N5" s="70"/>
    </row>
    <row r="6" spans="1:14" ht="28.8" x14ac:dyDescent="0.3">
      <c r="A6" s="82">
        <v>5</v>
      </c>
      <c r="B6" s="83" t="s">
        <v>105</v>
      </c>
      <c r="C6" s="84" t="s">
        <v>69</v>
      </c>
      <c r="D6" s="106"/>
      <c r="E6" s="84" t="s">
        <v>107</v>
      </c>
      <c r="F6" s="63"/>
      <c r="G6" s="64" t="s">
        <v>87</v>
      </c>
      <c r="H6" s="65" t="s">
        <v>90</v>
      </c>
      <c r="I6" s="65" t="s">
        <v>197</v>
      </c>
      <c r="J6" s="129"/>
      <c r="K6" s="70"/>
      <c r="L6" s="70"/>
      <c r="M6" s="70"/>
      <c r="N6" s="70"/>
    </row>
    <row r="7" spans="1:14" ht="28.8" x14ac:dyDescent="0.3">
      <c r="A7" s="82">
        <v>6</v>
      </c>
      <c r="B7" s="83" t="s">
        <v>105</v>
      </c>
      <c r="C7" s="84" t="s">
        <v>69</v>
      </c>
      <c r="D7" s="106"/>
      <c r="E7" s="84" t="s">
        <v>108</v>
      </c>
      <c r="F7" s="63"/>
      <c r="G7" s="64" t="s">
        <v>68</v>
      </c>
      <c r="H7" s="66"/>
      <c r="I7" s="66"/>
      <c r="J7" s="129"/>
      <c r="K7" s="70"/>
      <c r="L7" s="70"/>
      <c r="M7" s="70"/>
      <c r="N7" s="70"/>
    </row>
    <row r="8" spans="1:14" ht="28.8" x14ac:dyDescent="0.3">
      <c r="A8" s="82">
        <v>7</v>
      </c>
      <c r="B8" s="83" t="s">
        <v>105</v>
      </c>
      <c r="C8" s="84" t="s">
        <v>70</v>
      </c>
      <c r="D8" s="106"/>
      <c r="E8" s="84" t="s">
        <v>109</v>
      </c>
      <c r="F8" s="63"/>
      <c r="G8" s="64" t="s">
        <v>25</v>
      </c>
      <c r="H8" s="65" t="s">
        <v>90</v>
      </c>
      <c r="I8" s="65" t="s">
        <v>197</v>
      </c>
      <c r="J8" s="129"/>
      <c r="K8" s="70"/>
      <c r="L8" s="70"/>
      <c r="M8" s="70"/>
      <c r="N8" s="70"/>
    </row>
    <row r="9" spans="1:14" x14ac:dyDescent="0.3">
      <c r="A9" s="82">
        <v>8</v>
      </c>
      <c r="B9" s="83" t="s">
        <v>105</v>
      </c>
      <c r="C9" s="84" t="s">
        <v>71</v>
      </c>
      <c r="D9" s="106"/>
      <c r="E9" s="84" t="s">
        <v>110</v>
      </c>
      <c r="F9" s="63"/>
      <c r="G9" s="64" t="s">
        <v>68</v>
      </c>
      <c r="H9" s="64"/>
      <c r="I9" s="64"/>
      <c r="J9" s="129"/>
      <c r="K9" s="70"/>
      <c r="L9" s="70"/>
      <c r="M9" s="70"/>
      <c r="N9" s="70"/>
    </row>
    <row r="10" spans="1:14" ht="28.8" x14ac:dyDescent="0.3">
      <c r="A10" s="82">
        <v>9</v>
      </c>
      <c r="B10" s="83" t="s">
        <v>105</v>
      </c>
      <c r="C10" s="84" t="s">
        <v>72</v>
      </c>
      <c r="D10" s="106"/>
      <c r="E10" s="84" t="s">
        <v>111</v>
      </c>
      <c r="F10" s="63"/>
      <c r="G10" s="64" t="s">
        <v>87</v>
      </c>
      <c r="H10" s="65" t="s">
        <v>90</v>
      </c>
      <c r="I10" s="65" t="s">
        <v>197</v>
      </c>
      <c r="J10" s="129"/>
      <c r="K10" s="70"/>
      <c r="L10" s="70"/>
      <c r="M10" s="70"/>
      <c r="N10" s="70"/>
    </row>
    <row r="11" spans="1:14" x14ac:dyDescent="0.3">
      <c r="A11" s="82">
        <v>10</v>
      </c>
      <c r="B11" s="83" t="s">
        <v>570</v>
      </c>
      <c r="C11" s="84" t="s">
        <v>27</v>
      </c>
      <c r="D11" s="106"/>
      <c r="E11" s="84" t="s">
        <v>511</v>
      </c>
      <c r="F11" s="63"/>
      <c r="G11" s="64" t="s">
        <v>68</v>
      </c>
      <c r="H11" s="64"/>
      <c r="I11" s="64"/>
      <c r="J11" s="129"/>
      <c r="K11" s="70"/>
      <c r="L11" s="70"/>
      <c r="M11" s="70"/>
      <c r="N11" s="70"/>
    </row>
    <row r="12" spans="1:14" x14ac:dyDescent="0.3">
      <c r="A12" s="82">
        <v>11</v>
      </c>
      <c r="B12" s="83" t="s">
        <v>570</v>
      </c>
      <c r="C12" s="84" t="s">
        <v>27</v>
      </c>
      <c r="D12" s="106"/>
      <c r="E12" s="84" t="s">
        <v>112</v>
      </c>
      <c r="F12" s="63"/>
      <c r="G12" s="64" t="s">
        <v>68</v>
      </c>
      <c r="H12" s="64"/>
      <c r="I12" s="64"/>
      <c r="J12" s="129"/>
      <c r="K12" s="70"/>
      <c r="L12" s="70"/>
      <c r="M12" s="70"/>
      <c r="N12" s="70"/>
    </row>
    <row r="13" spans="1:14" ht="28.8" x14ac:dyDescent="0.3">
      <c r="A13" s="82">
        <v>12</v>
      </c>
      <c r="B13" s="83" t="s">
        <v>568</v>
      </c>
      <c r="C13" s="84" t="s">
        <v>27</v>
      </c>
      <c r="D13" s="106"/>
      <c r="E13" s="84" t="s">
        <v>113</v>
      </c>
      <c r="F13" s="63"/>
      <c r="G13" s="64" t="s">
        <v>87</v>
      </c>
      <c r="H13" s="65" t="s">
        <v>90</v>
      </c>
      <c r="I13" s="65" t="s">
        <v>197</v>
      </c>
      <c r="J13" s="146"/>
      <c r="K13" s="77"/>
      <c r="L13" s="77"/>
      <c r="M13" s="77"/>
      <c r="N13" s="77"/>
    </row>
    <row r="14" spans="1:14" x14ac:dyDescent="0.3">
      <c r="A14" s="82">
        <v>13</v>
      </c>
      <c r="B14" s="83" t="s">
        <v>105</v>
      </c>
      <c r="C14" s="84" t="s">
        <v>73</v>
      </c>
      <c r="D14" s="106"/>
      <c r="E14" s="84" t="s">
        <v>114</v>
      </c>
      <c r="F14" s="63"/>
      <c r="G14" s="64" t="s">
        <v>68</v>
      </c>
      <c r="H14" s="66"/>
      <c r="I14" s="66"/>
      <c r="J14" s="146"/>
      <c r="K14" s="77"/>
      <c r="L14" s="77"/>
      <c r="M14" s="77"/>
      <c r="N14" s="77"/>
    </row>
    <row r="15" spans="1:14" x14ac:dyDescent="0.3">
      <c r="A15" s="82">
        <v>14</v>
      </c>
      <c r="B15" s="83" t="s">
        <v>105</v>
      </c>
      <c r="C15" s="84" t="s">
        <v>73</v>
      </c>
      <c r="D15" s="106"/>
      <c r="E15" s="84" t="s">
        <v>115</v>
      </c>
      <c r="F15" s="63"/>
      <c r="G15" s="64" t="s">
        <v>25</v>
      </c>
      <c r="H15" s="65" t="s">
        <v>90</v>
      </c>
      <c r="I15" s="65" t="s">
        <v>197</v>
      </c>
      <c r="J15" s="129"/>
      <c r="K15" s="70"/>
      <c r="L15" s="70"/>
      <c r="M15" s="70"/>
      <c r="N15" s="70"/>
    </row>
    <row r="16" spans="1:14" x14ac:dyDescent="0.3">
      <c r="A16" s="82">
        <v>15</v>
      </c>
      <c r="B16" s="83" t="s">
        <v>105</v>
      </c>
      <c r="C16" s="84" t="s">
        <v>73</v>
      </c>
      <c r="D16" s="106"/>
      <c r="E16" s="84" t="s">
        <v>116</v>
      </c>
      <c r="F16" s="63"/>
      <c r="G16" s="64" t="s">
        <v>68</v>
      </c>
      <c r="H16" s="64"/>
      <c r="I16" s="64"/>
      <c r="J16" s="129" t="s">
        <v>80</v>
      </c>
      <c r="K16" s="70"/>
      <c r="L16" s="70"/>
      <c r="M16" s="70"/>
      <c r="N16" s="70"/>
    </row>
    <row r="17" spans="1:14" ht="28.8" x14ac:dyDescent="0.3">
      <c r="A17" s="82">
        <v>16</v>
      </c>
      <c r="B17" s="83" t="s">
        <v>105</v>
      </c>
      <c r="C17" s="84" t="s">
        <v>117</v>
      </c>
      <c r="D17" s="106"/>
      <c r="E17" s="84" t="s">
        <v>118</v>
      </c>
      <c r="F17" s="63"/>
      <c r="G17" s="64" t="s">
        <v>68</v>
      </c>
      <c r="H17" s="66"/>
      <c r="I17" s="66"/>
      <c r="J17" s="129" t="s">
        <v>80</v>
      </c>
      <c r="K17" s="70"/>
      <c r="L17" s="70"/>
      <c r="M17" s="70"/>
      <c r="N17" s="70"/>
    </row>
    <row r="18" spans="1:14" ht="28.8" x14ac:dyDescent="0.3">
      <c r="A18" s="82">
        <v>17</v>
      </c>
      <c r="B18" s="83" t="s">
        <v>105</v>
      </c>
      <c r="C18" s="84" t="s">
        <v>72</v>
      </c>
      <c r="D18" s="106"/>
      <c r="E18" s="84" t="s">
        <v>119</v>
      </c>
      <c r="F18" s="63"/>
      <c r="G18" s="64" t="s">
        <v>87</v>
      </c>
      <c r="H18" s="65" t="s">
        <v>90</v>
      </c>
      <c r="I18" s="65" t="s">
        <v>197</v>
      </c>
      <c r="J18" s="129"/>
      <c r="K18" s="70"/>
      <c r="L18" s="70"/>
      <c r="M18" s="70"/>
      <c r="N18" s="70"/>
    </row>
    <row r="19" spans="1:14" x14ac:dyDescent="0.3">
      <c r="A19" s="82">
        <v>18</v>
      </c>
      <c r="B19" s="83" t="s">
        <v>8</v>
      </c>
      <c r="C19" s="84" t="s">
        <v>120</v>
      </c>
      <c r="D19" s="106"/>
      <c r="E19" s="84" t="s">
        <v>121</v>
      </c>
      <c r="F19" s="63"/>
      <c r="G19" s="64" t="s">
        <v>25</v>
      </c>
      <c r="H19" s="65" t="s">
        <v>90</v>
      </c>
      <c r="I19" s="65" t="s">
        <v>197</v>
      </c>
      <c r="J19" s="129"/>
      <c r="K19" s="70"/>
      <c r="L19" s="70"/>
      <c r="M19" s="70"/>
      <c r="N19" s="70"/>
    </row>
    <row r="20" spans="1:14" ht="28.8" x14ac:dyDescent="0.3">
      <c r="A20" s="82">
        <v>19</v>
      </c>
      <c r="B20" s="111" t="s">
        <v>105</v>
      </c>
      <c r="C20" s="84" t="s">
        <v>88</v>
      </c>
      <c r="D20" s="106"/>
      <c r="E20" s="84" t="s">
        <v>122</v>
      </c>
      <c r="F20" s="63"/>
      <c r="G20" s="64" t="s">
        <v>25</v>
      </c>
      <c r="H20" s="65" t="s">
        <v>90</v>
      </c>
      <c r="I20" s="65" t="s">
        <v>197</v>
      </c>
      <c r="J20" s="129"/>
      <c r="K20" s="70"/>
      <c r="L20" s="70"/>
      <c r="M20" s="70"/>
      <c r="N20" s="70"/>
    </row>
    <row r="21" spans="1:14" ht="28.8" x14ac:dyDescent="0.3">
      <c r="A21" s="82">
        <v>20</v>
      </c>
      <c r="B21" s="111" t="s">
        <v>105</v>
      </c>
      <c r="C21" s="84" t="s">
        <v>88</v>
      </c>
      <c r="D21" s="106"/>
      <c r="E21" s="84" t="s">
        <v>123</v>
      </c>
      <c r="F21" s="63"/>
      <c r="G21" s="109" t="s">
        <v>68</v>
      </c>
      <c r="H21" s="109" t="s">
        <v>341</v>
      </c>
      <c r="I21" s="109"/>
      <c r="J21" s="128" t="s">
        <v>343</v>
      </c>
      <c r="K21" s="70"/>
      <c r="L21" s="70"/>
      <c r="M21" s="70"/>
      <c r="N21" s="70"/>
    </row>
    <row r="22" spans="1:14" x14ac:dyDescent="0.3">
      <c r="A22" s="82">
        <v>21</v>
      </c>
      <c r="B22" s="111" t="s">
        <v>105</v>
      </c>
      <c r="C22" s="84" t="s">
        <v>89</v>
      </c>
      <c r="D22" s="106"/>
      <c r="E22" s="84" t="s">
        <v>124</v>
      </c>
      <c r="F22" s="63"/>
      <c r="G22" s="64" t="s">
        <v>68</v>
      </c>
      <c r="H22" s="64"/>
      <c r="I22" s="64"/>
      <c r="J22" s="129"/>
      <c r="K22" s="70"/>
      <c r="L22" s="70"/>
      <c r="M22" s="70"/>
      <c r="N22" s="70"/>
    </row>
    <row r="23" spans="1:14" ht="28.8" x14ac:dyDescent="0.3">
      <c r="A23" s="82">
        <v>22</v>
      </c>
      <c r="B23" s="111" t="s">
        <v>105</v>
      </c>
      <c r="C23" s="84" t="s">
        <v>74</v>
      </c>
      <c r="D23" s="106"/>
      <c r="E23" s="84" t="s">
        <v>125</v>
      </c>
      <c r="F23" s="63"/>
      <c r="G23" s="64" t="s">
        <v>68</v>
      </c>
      <c r="H23" s="64"/>
      <c r="I23" s="64"/>
      <c r="J23" s="146"/>
      <c r="K23" s="77"/>
      <c r="L23" s="77"/>
      <c r="M23" s="77"/>
      <c r="N23" s="77"/>
    </row>
    <row r="24" spans="1:14" ht="28.8" x14ac:dyDescent="0.3">
      <c r="A24" s="82">
        <v>23</v>
      </c>
      <c r="B24" s="111" t="s">
        <v>105</v>
      </c>
      <c r="C24" s="84" t="s">
        <v>74</v>
      </c>
      <c r="D24" s="106"/>
      <c r="E24" s="84" t="s">
        <v>126</v>
      </c>
      <c r="F24" s="63"/>
      <c r="G24" s="64" t="s">
        <v>68</v>
      </c>
      <c r="H24" s="67"/>
      <c r="I24" s="67"/>
      <c r="J24" s="146"/>
      <c r="K24" s="77"/>
      <c r="L24" s="77"/>
      <c r="M24" s="77"/>
      <c r="N24" s="77"/>
    </row>
    <row r="25" spans="1:14" ht="28.8" x14ac:dyDescent="0.3">
      <c r="A25" s="82">
        <v>24</v>
      </c>
      <c r="B25" s="83" t="s">
        <v>7</v>
      </c>
      <c r="C25" s="84" t="s">
        <v>127</v>
      </c>
      <c r="D25" s="106"/>
      <c r="E25" s="84" t="s">
        <v>128</v>
      </c>
      <c r="F25" s="63"/>
      <c r="G25" s="64" t="s">
        <v>68</v>
      </c>
      <c r="H25" s="64"/>
      <c r="I25" s="64"/>
      <c r="J25" s="129"/>
      <c r="K25" s="70"/>
      <c r="L25" s="70"/>
      <c r="M25" s="70"/>
      <c r="N25" s="70"/>
    </row>
    <row r="26" spans="1:14" x14ac:dyDescent="0.3">
      <c r="A26" s="82">
        <v>25</v>
      </c>
      <c r="B26" s="111" t="s">
        <v>105</v>
      </c>
      <c r="C26" s="84" t="s">
        <v>75</v>
      </c>
      <c r="D26" s="106"/>
      <c r="E26" s="84" t="s">
        <v>129</v>
      </c>
      <c r="F26" s="63"/>
      <c r="G26" s="74" t="s">
        <v>68</v>
      </c>
      <c r="H26" s="64"/>
      <c r="I26" s="64"/>
      <c r="J26" s="129"/>
      <c r="K26" s="70"/>
      <c r="L26" s="70"/>
      <c r="M26" s="70"/>
      <c r="N26" s="70"/>
    </row>
    <row r="27" spans="1:14" ht="43.2" x14ac:dyDescent="0.3">
      <c r="A27" s="82">
        <v>26</v>
      </c>
      <c r="B27" s="111" t="s">
        <v>105</v>
      </c>
      <c r="C27" s="84" t="s">
        <v>198</v>
      </c>
      <c r="D27" s="106"/>
      <c r="E27" s="84" t="s">
        <v>76</v>
      </c>
      <c r="F27" s="63"/>
      <c r="G27" s="64" t="s">
        <v>25</v>
      </c>
      <c r="H27" s="65" t="s">
        <v>90</v>
      </c>
      <c r="I27" s="65" t="s">
        <v>197</v>
      </c>
      <c r="J27" s="129"/>
      <c r="K27" s="70"/>
      <c r="L27" s="70"/>
      <c r="M27" s="70"/>
      <c r="N27" s="70"/>
    </row>
    <row r="28" spans="1:14" x14ac:dyDescent="0.3">
      <c r="A28" s="82">
        <v>27</v>
      </c>
      <c r="B28" s="111" t="s">
        <v>105</v>
      </c>
      <c r="C28" s="84" t="s">
        <v>77</v>
      </c>
      <c r="D28" s="106"/>
      <c r="E28" s="84" t="s">
        <v>130</v>
      </c>
      <c r="F28" s="63"/>
      <c r="G28" s="64" t="s">
        <v>68</v>
      </c>
      <c r="H28" s="64"/>
      <c r="I28" s="64"/>
      <c r="J28" s="129"/>
      <c r="K28" s="70"/>
      <c r="L28" s="70"/>
      <c r="M28" s="70"/>
      <c r="N28" s="70"/>
    </row>
    <row r="29" spans="1:14" x14ac:dyDescent="0.3">
      <c r="A29" s="82">
        <v>28</v>
      </c>
      <c r="B29" s="111" t="s">
        <v>105</v>
      </c>
      <c r="C29" s="84" t="s">
        <v>79</v>
      </c>
      <c r="D29" s="106"/>
      <c r="E29" s="84" t="s">
        <v>131</v>
      </c>
      <c r="F29" s="63"/>
      <c r="G29" s="64" t="s">
        <v>132</v>
      </c>
      <c r="H29" s="65" t="s">
        <v>90</v>
      </c>
      <c r="I29" s="65" t="s">
        <v>197</v>
      </c>
      <c r="J29" s="129" t="s">
        <v>199</v>
      </c>
      <c r="K29" s="70"/>
      <c r="L29" s="70"/>
      <c r="M29" s="70"/>
      <c r="N29" s="70"/>
    </row>
    <row r="30" spans="1:14" x14ac:dyDescent="0.3">
      <c r="A30" s="82">
        <v>29</v>
      </c>
      <c r="B30" s="111" t="s">
        <v>105</v>
      </c>
      <c r="C30" s="84" t="s">
        <v>133</v>
      </c>
      <c r="D30" s="106"/>
      <c r="E30" s="84" t="s">
        <v>134</v>
      </c>
      <c r="F30" s="63"/>
      <c r="G30" s="64" t="s">
        <v>68</v>
      </c>
      <c r="H30" s="64"/>
      <c r="I30" s="64"/>
      <c r="J30" s="129"/>
      <c r="K30" s="70"/>
      <c r="L30" s="70"/>
      <c r="M30" s="70"/>
      <c r="N30" s="70"/>
    </row>
    <row r="31" spans="1:14" x14ac:dyDescent="0.3">
      <c r="A31" s="82">
        <v>30</v>
      </c>
      <c r="B31" s="111" t="s">
        <v>105</v>
      </c>
      <c r="C31" s="84" t="s">
        <v>79</v>
      </c>
      <c r="D31" s="106"/>
      <c r="E31" s="84" t="s">
        <v>135</v>
      </c>
      <c r="F31" s="63"/>
      <c r="G31" s="64" t="s">
        <v>68</v>
      </c>
      <c r="H31" s="64"/>
      <c r="I31" s="64"/>
      <c r="J31" s="129" t="s">
        <v>80</v>
      </c>
      <c r="K31" s="70"/>
      <c r="L31" s="70"/>
      <c r="M31" s="70"/>
      <c r="N31" s="70"/>
    </row>
    <row r="32" spans="1:14" ht="23.25" customHeight="1" x14ac:dyDescent="0.3">
      <c r="A32" s="82">
        <v>31</v>
      </c>
      <c r="B32" s="111" t="s">
        <v>105</v>
      </c>
      <c r="C32" s="84" t="s">
        <v>79</v>
      </c>
      <c r="D32" s="106"/>
      <c r="E32" s="84" t="s">
        <v>136</v>
      </c>
      <c r="F32" s="63"/>
      <c r="G32" s="64" t="s">
        <v>68</v>
      </c>
      <c r="H32" s="64"/>
      <c r="I32" s="64"/>
      <c r="J32" s="129"/>
      <c r="K32" s="70"/>
      <c r="L32" s="70"/>
      <c r="M32" s="70"/>
      <c r="N32" s="70"/>
    </row>
    <row r="33" spans="1:14" ht="28.8" x14ac:dyDescent="0.3">
      <c r="A33" s="82">
        <v>32</v>
      </c>
      <c r="B33" s="83" t="s">
        <v>7</v>
      </c>
      <c r="C33" s="84" t="s">
        <v>81</v>
      </c>
      <c r="D33" s="106"/>
      <c r="E33" s="84" t="s">
        <v>137</v>
      </c>
      <c r="F33" s="63"/>
      <c r="G33" s="64" t="s">
        <v>68</v>
      </c>
      <c r="H33" s="64"/>
      <c r="I33" s="64"/>
      <c r="J33" s="146"/>
      <c r="K33" s="77"/>
      <c r="L33" s="77"/>
      <c r="M33" s="77"/>
      <c r="N33" s="77"/>
    </row>
    <row r="34" spans="1:14" x14ac:dyDescent="0.3">
      <c r="A34" s="82">
        <v>33</v>
      </c>
      <c r="B34" s="111" t="s">
        <v>105</v>
      </c>
      <c r="C34" s="84" t="s">
        <v>138</v>
      </c>
      <c r="D34" s="106" t="s">
        <v>39</v>
      </c>
      <c r="E34" s="84" t="s">
        <v>139</v>
      </c>
      <c r="F34" s="63"/>
      <c r="G34" s="64" t="s">
        <v>68</v>
      </c>
      <c r="H34" s="64"/>
      <c r="I34" s="64"/>
      <c r="J34" s="146"/>
      <c r="K34" s="77"/>
      <c r="L34" s="77"/>
      <c r="M34" s="77"/>
      <c r="N34" s="77"/>
    </row>
    <row r="35" spans="1:14" x14ac:dyDescent="0.3">
      <c r="A35" s="82">
        <v>34</v>
      </c>
      <c r="B35" s="83" t="s">
        <v>7</v>
      </c>
      <c r="C35" s="84" t="s">
        <v>81</v>
      </c>
      <c r="D35" s="106"/>
      <c r="E35" s="84" t="s">
        <v>91</v>
      </c>
      <c r="F35" s="63"/>
      <c r="G35" s="64" t="s">
        <v>68</v>
      </c>
      <c r="H35" s="64"/>
      <c r="I35" s="64"/>
      <c r="J35" s="129" t="s">
        <v>80</v>
      </c>
      <c r="K35" s="70"/>
      <c r="L35" s="70"/>
      <c r="M35" s="70"/>
      <c r="N35" s="70"/>
    </row>
    <row r="36" spans="1:14" x14ac:dyDescent="0.3">
      <c r="A36" s="82">
        <v>35</v>
      </c>
      <c r="B36" s="83" t="s">
        <v>7</v>
      </c>
      <c r="C36" s="84" t="s">
        <v>82</v>
      </c>
      <c r="D36" s="106"/>
      <c r="E36" s="84" t="s">
        <v>140</v>
      </c>
      <c r="F36" s="63"/>
      <c r="G36" s="64" t="s">
        <v>68</v>
      </c>
      <c r="H36" s="64"/>
      <c r="I36" s="64"/>
      <c r="J36" s="129"/>
      <c r="K36" s="70"/>
      <c r="L36" s="70"/>
      <c r="M36" s="70"/>
      <c r="N36" s="70"/>
    </row>
    <row r="37" spans="1:14" x14ac:dyDescent="0.3">
      <c r="A37" s="82">
        <v>36</v>
      </c>
      <c r="B37" s="83" t="s">
        <v>7</v>
      </c>
      <c r="C37" s="84" t="s">
        <v>82</v>
      </c>
      <c r="D37" s="106"/>
      <c r="E37" s="84" t="s">
        <v>141</v>
      </c>
      <c r="F37" s="63"/>
      <c r="G37" s="64" t="s">
        <v>68</v>
      </c>
      <c r="H37" s="64"/>
      <c r="I37" s="64"/>
      <c r="J37" s="129"/>
      <c r="K37" s="70"/>
      <c r="L37" s="70"/>
      <c r="M37" s="70"/>
      <c r="N37" s="70"/>
    </row>
    <row r="38" spans="1:14" x14ac:dyDescent="0.3">
      <c r="A38" s="82">
        <v>37</v>
      </c>
      <c r="B38" s="83" t="s">
        <v>7</v>
      </c>
      <c r="C38" s="84" t="s">
        <v>82</v>
      </c>
      <c r="D38" s="106"/>
      <c r="E38" s="84" t="s">
        <v>142</v>
      </c>
      <c r="F38" s="63"/>
      <c r="G38" s="64" t="s">
        <v>68</v>
      </c>
      <c r="H38" s="66"/>
      <c r="I38" s="66"/>
      <c r="J38" s="129"/>
      <c r="K38" s="70"/>
      <c r="L38" s="70"/>
      <c r="M38" s="70"/>
      <c r="N38" s="70"/>
    </row>
    <row r="39" spans="1:14" x14ac:dyDescent="0.3">
      <c r="A39" s="82">
        <v>38</v>
      </c>
      <c r="B39" s="83" t="s">
        <v>7</v>
      </c>
      <c r="C39" s="84" t="s">
        <v>82</v>
      </c>
      <c r="D39" s="106"/>
      <c r="E39" s="84" t="s">
        <v>143</v>
      </c>
      <c r="F39" s="63"/>
      <c r="G39" s="64" t="s">
        <v>68</v>
      </c>
      <c r="H39" s="66"/>
      <c r="I39" s="66"/>
      <c r="J39" s="129"/>
      <c r="K39" s="70"/>
      <c r="L39" s="70"/>
      <c r="M39" s="70"/>
      <c r="N39" s="70"/>
    </row>
    <row r="40" spans="1:14" ht="28.8" x14ac:dyDescent="0.3">
      <c r="A40" s="82">
        <v>39</v>
      </c>
      <c r="B40" s="83" t="s">
        <v>30</v>
      </c>
      <c r="C40" s="84" t="s">
        <v>30</v>
      </c>
      <c r="D40" s="106"/>
      <c r="E40" s="84" t="s">
        <v>144</v>
      </c>
      <c r="F40" s="63"/>
      <c r="G40" s="64" t="s">
        <v>68</v>
      </c>
      <c r="H40" s="64"/>
      <c r="I40" s="64"/>
      <c r="J40" s="129"/>
      <c r="K40" s="70"/>
      <c r="L40" s="70"/>
      <c r="M40" s="70"/>
      <c r="N40" s="70"/>
    </row>
    <row r="41" spans="1:14" x14ac:dyDescent="0.3">
      <c r="A41" s="82">
        <v>40</v>
      </c>
      <c r="B41" s="83" t="s">
        <v>30</v>
      </c>
      <c r="C41" s="84" t="s">
        <v>30</v>
      </c>
      <c r="D41" s="106"/>
      <c r="E41" s="84" t="s">
        <v>145</v>
      </c>
      <c r="F41" s="63"/>
      <c r="G41" s="64" t="s">
        <v>68</v>
      </c>
      <c r="H41" s="64"/>
      <c r="I41" s="64"/>
      <c r="J41" s="129"/>
      <c r="K41" s="70"/>
      <c r="L41" s="70"/>
      <c r="M41" s="70"/>
      <c r="N41" s="70"/>
    </row>
    <row r="42" spans="1:14" x14ac:dyDescent="0.3">
      <c r="A42" s="82">
        <v>41</v>
      </c>
      <c r="B42" s="83" t="s">
        <v>30</v>
      </c>
      <c r="C42" s="84" t="s">
        <v>30</v>
      </c>
      <c r="D42" s="106"/>
      <c r="E42" s="84" t="s">
        <v>146</v>
      </c>
      <c r="F42" s="63"/>
      <c r="G42" s="64" t="s">
        <v>68</v>
      </c>
      <c r="H42" s="64"/>
      <c r="I42" s="64"/>
      <c r="J42" s="129" t="s">
        <v>80</v>
      </c>
      <c r="K42" s="70"/>
      <c r="L42" s="70"/>
      <c r="M42" s="70"/>
      <c r="N42" s="70"/>
    </row>
    <row r="43" spans="1:14" ht="43.2" x14ac:dyDescent="0.3">
      <c r="A43" s="82">
        <v>42</v>
      </c>
      <c r="B43" s="83" t="s">
        <v>30</v>
      </c>
      <c r="C43" s="84" t="s">
        <v>30</v>
      </c>
      <c r="D43" s="106"/>
      <c r="E43" s="84" t="s">
        <v>147</v>
      </c>
      <c r="F43" s="63"/>
      <c r="G43" s="64" t="s">
        <v>68</v>
      </c>
      <c r="H43" s="64"/>
      <c r="I43" s="64"/>
      <c r="J43" s="129"/>
      <c r="K43" s="70"/>
      <c r="L43" s="70"/>
      <c r="M43" s="70"/>
      <c r="N43" s="70"/>
    </row>
    <row r="44" spans="1:14" x14ac:dyDescent="0.3">
      <c r="A44" s="82">
        <v>43</v>
      </c>
      <c r="B44" s="83" t="s">
        <v>30</v>
      </c>
      <c r="C44" s="84" t="s">
        <v>83</v>
      </c>
      <c r="D44" s="106"/>
      <c r="E44" s="84" t="s">
        <v>148</v>
      </c>
      <c r="F44" s="63"/>
      <c r="G44" s="64" t="s">
        <v>25</v>
      </c>
      <c r="H44" s="65" t="s">
        <v>90</v>
      </c>
      <c r="I44" s="65" t="s">
        <v>197</v>
      </c>
      <c r="J44" s="146"/>
      <c r="K44" s="77"/>
      <c r="L44" s="77"/>
      <c r="M44" s="77"/>
      <c r="N44" s="77"/>
    </row>
    <row r="45" spans="1:14" ht="28.8" x14ac:dyDescent="0.3">
      <c r="A45" s="82">
        <v>44</v>
      </c>
      <c r="B45" s="83" t="s">
        <v>30</v>
      </c>
      <c r="C45" s="84" t="s">
        <v>83</v>
      </c>
      <c r="D45" s="106"/>
      <c r="E45" s="84" t="s">
        <v>149</v>
      </c>
      <c r="F45" s="63"/>
      <c r="G45" s="64" t="s">
        <v>132</v>
      </c>
      <c r="H45" s="65" t="s">
        <v>90</v>
      </c>
      <c r="I45" s="65" t="s">
        <v>197</v>
      </c>
      <c r="J45" s="129" t="s">
        <v>222</v>
      </c>
      <c r="K45" s="70"/>
      <c r="L45" s="70"/>
      <c r="M45" s="70"/>
      <c r="N45" s="70"/>
    </row>
    <row r="46" spans="1:14" x14ac:dyDescent="0.3">
      <c r="A46" s="82">
        <v>45</v>
      </c>
      <c r="B46" s="83" t="s">
        <v>30</v>
      </c>
      <c r="C46" s="84" t="s">
        <v>84</v>
      </c>
      <c r="D46" s="106"/>
      <c r="E46" s="84" t="s">
        <v>150</v>
      </c>
      <c r="F46" s="63"/>
      <c r="G46" s="64" t="s">
        <v>68</v>
      </c>
      <c r="H46" s="64"/>
      <c r="I46" s="64"/>
      <c r="J46" s="129"/>
      <c r="K46" s="70"/>
      <c r="L46" s="70"/>
      <c r="M46" s="70"/>
      <c r="N46" s="70"/>
    </row>
    <row r="47" spans="1:14" ht="28.8" x14ac:dyDescent="0.3">
      <c r="A47" s="82">
        <v>46</v>
      </c>
      <c r="B47" s="83" t="s">
        <v>30</v>
      </c>
      <c r="C47" s="84" t="s">
        <v>84</v>
      </c>
      <c r="D47" s="106"/>
      <c r="E47" s="84" t="s">
        <v>151</v>
      </c>
      <c r="F47" s="63"/>
      <c r="G47" s="64" t="s">
        <v>68</v>
      </c>
      <c r="H47" s="64"/>
      <c r="I47" s="64"/>
      <c r="J47" s="129" t="s">
        <v>80</v>
      </c>
      <c r="K47" s="70"/>
      <c r="L47" s="70"/>
      <c r="M47" s="70"/>
      <c r="N47" s="70"/>
    </row>
    <row r="48" spans="1:14" ht="28.8" x14ac:dyDescent="0.3">
      <c r="A48" s="82">
        <v>47</v>
      </c>
      <c r="B48" s="111" t="s">
        <v>105</v>
      </c>
      <c r="C48" s="84" t="s">
        <v>79</v>
      </c>
      <c r="D48" s="106"/>
      <c r="E48" s="84" t="s">
        <v>152</v>
      </c>
      <c r="F48" s="63"/>
      <c r="G48" s="64" t="s">
        <v>68</v>
      </c>
      <c r="H48" s="64"/>
      <c r="I48" s="64"/>
      <c r="J48" s="129"/>
      <c r="K48" s="70"/>
      <c r="L48" s="70"/>
      <c r="M48" s="70"/>
      <c r="N48" s="70"/>
    </row>
    <row r="49" spans="1:14" x14ac:dyDescent="0.3">
      <c r="A49" s="82">
        <v>48</v>
      </c>
      <c r="B49" s="111" t="s">
        <v>105</v>
      </c>
      <c r="C49" s="84" t="s">
        <v>85</v>
      </c>
      <c r="D49" s="106" t="s">
        <v>39</v>
      </c>
      <c r="E49" s="84" t="s">
        <v>153</v>
      </c>
      <c r="F49" s="63"/>
      <c r="G49" s="64" t="s">
        <v>68</v>
      </c>
      <c r="H49" s="66"/>
      <c r="I49" s="66"/>
      <c r="J49" s="129"/>
      <c r="K49" s="70"/>
      <c r="L49" s="70"/>
      <c r="M49" s="70"/>
      <c r="N49" s="70"/>
    </row>
    <row r="50" spans="1:14" x14ac:dyDescent="0.3">
      <c r="A50" s="82">
        <v>49</v>
      </c>
      <c r="B50" s="111" t="s">
        <v>105</v>
      </c>
      <c r="C50" s="84" t="s">
        <v>85</v>
      </c>
      <c r="D50" s="106" t="s">
        <v>39</v>
      </c>
      <c r="E50" s="84" t="s">
        <v>154</v>
      </c>
      <c r="F50" s="63"/>
      <c r="G50" s="64" t="s">
        <v>68</v>
      </c>
      <c r="H50" s="66"/>
      <c r="I50" s="66"/>
      <c r="J50" s="129"/>
      <c r="K50" s="70"/>
      <c r="L50" s="70"/>
      <c r="M50" s="70"/>
      <c r="N50" s="70"/>
    </row>
    <row r="51" spans="1:14" x14ac:dyDescent="0.3">
      <c r="A51" s="82">
        <v>50</v>
      </c>
      <c r="B51" s="83" t="s">
        <v>7</v>
      </c>
      <c r="C51" s="84" t="s">
        <v>81</v>
      </c>
      <c r="D51" s="106"/>
      <c r="E51" s="84" t="s">
        <v>155</v>
      </c>
      <c r="F51" s="63"/>
      <c r="G51" s="64" t="s">
        <v>68</v>
      </c>
      <c r="H51" s="66"/>
      <c r="I51" s="66"/>
      <c r="J51" s="129"/>
      <c r="K51" s="70"/>
      <c r="L51" s="70"/>
      <c r="M51" s="70"/>
      <c r="N51" s="70"/>
    </row>
    <row r="52" spans="1:14" x14ac:dyDescent="0.3">
      <c r="A52" s="82">
        <v>51</v>
      </c>
      <c r="B52" s="111" t="s">
        <v>569</v>
      </c>
      <c r="C52" s="84" t="s">
        <v>28</v>
      </c>
      <c r="D52" s="106"/>
      <c r="E52" s="84" t="s">
        <v>156</v>
      </c>
      <c r="F52" s="63"/>
      <c r="G52" s="64" t="s">
        <v>68</v>
      </c>
      <c r="H52" s="66"/>
      <c r="I52" s="66"/>
      <c r="J52" s="129"/>
      <c r="K52" s="70"/>
      <c r="L52" s="70"/>
      <c r="M52" s="70"/>
      <c r="N52" s="70"/>
    </row>
    <row r="53" spans="1:14" x14ac:dyDescent="0.3">
      <c r="A53" s="82">
        <v>52</v>
      </c>
      <c r="B53" s="111" t="s">
        <v>105</v>
      </c>
      <c r="C53" s="84" t="s">
        <v>79</v>
      </c>
      <c r="D53" s="106"/>
      <c r="E53" s="84" t="s">
        <v>157</v>
      </c>
      <c r="F53" s="63"/>
      <c r="G53" s="64" t="s">
        <v>68</v>
      </c>
      <c r="H53" s="66"/>
      <c r="I53" s="66"/>
      <c r="J53" s="129"/>
      <c r="K53" s="70"/>
      <c r="L53" s="70"/>
      <c r="M53" s="70"/>
      <c r="N53" s="70"/>
    </row>
    <row r="54" spans="1:14" x14ac:dyDescent="0.3">
      <c r="A54" s="82">
        <v>53</v>
      </c>
      <c r="B54" s="111" t="s">
        <v>105</v>
      </c>
      <c r="C54" s="84" t="s">
        <v>158</v>
      </c>
      <c r="D54" s="106" t="s">
        <v>39</v>
      </c>
      <c r="E54" s="84" t="s">
        <v>159</v>
      </c>
      <c r="F54" s="63"/>
      <c r="G54" s="64" t="s">
        <v>68</v>
      </c>
      <c r="H54" s="66"/>
      <c r="I54" s="66"/>
      <c r="J54" s="129"/>
      <c r="K54" s="70"/>
      <c r="L54" s="70"/>
      <c r="M54" s="70"/>
      <c r="N54" s="70"/>
    </row>
    <row r="55" spans="1:14" x14ac:dyDescent="0.3">
      <c r="A55" s="82">
        <v>54</v>
      </c>
      <c r="B55" s="111" t="s">
        <v>105</v>
      </c>
      <c r="C55" s="84" t="s">
        <v>160</v>
      </c>
      <c r="D55" s="106" t="s">
        <v>39</v>
      </c>
      <c r="E55" s="84" t="s">
        <v>161</v>
      </c>
      <c r="F55" s="63"/>
      <c r="G55" s="64" t="s">
        <v>68</v>
      </c>
      <c r="H55" s="66"/>
      <c r="I55" s="66"/>
      <c r="J55" s="129"/>
      <c r="K55" s="70"/>
      <c r="L55" s="70"/>
      <c r="M55" s="70"/>
      <c r="N55" s="70"/>
    </row>
    <row r="56" spans="1:14" x14ac:dyDescent="0.3">
      <c r="A56" s="82">
        <v>55</v>
      </c>
      <c r="B56" s="111" t="s">
        <v>105</v>
      </c>
      <c r="C56" s="84" t="s">
        <v>85</v>
      </c>
      <c r="D56" s="106" t="s">
        <v>39</v>
      </c>
      <c r="E56" s="84" t="s">
        <v>162</v>
      </c>
      <c r="F56" s="63"/>
      <c r="G56" s="64" t="s">
        <v>68</v>
      </c>
      <c r="H56" s="66"/>
      <c r="I56" s="66"/>
      <c r="J56" s="129"/>
      <c r="K56" s="70"/>
      <c r="L56" s="70"/>
      <c r="M56" s="70"/>
      <c r="N56" s="70"/>
    </row>
    <row r="57" spans="1:14" x14ac:dyDescent="0.3">
      <c r="A57" s="82">
        <v>56</v>
      </c>
      <c r="B57" s="83" t="s">
        <v>570</v>
      </c>
      <c r="C57" s="84" t="s">
        <v>163</v>
      </c>
      <c r="D57" s="106"/>
      <c r="E57" s="84" t="s">
        <v>164</v>
      </c>
      <c r="F57" s="63"/>
      <c r="G57" s="64" t="s">
        <v>68</v>
      </c>
      <c r="H57" s="66"/>
      <c r="I57" s="66"/>
      <c r="J57" s="129"/>
      <c r="K57" s="70"/>
      <c r="L57" s="70"/>
      <c r="M57" s="70"/>
      <c r="N57" s="70"/>
    </row>
    <row r="58" spans="1:14" x14ac:dyDescent="0.3">
      <c r="A58" s="82">
        <v>57</v>
      </c>
      <c r="B58" s="83" t="s">
        <v>568</v>
      </c>
      <c r="C58" s="84" t="s">
        <v>27</v>
      </c>
      <c r="D58" s="106"/>
      <c r="E58" s="84" t="s">
        <v>200</v>
      </c>
      <c r="F58" s="63"/>
      <c r="G58" s="64" t="s">
        <v>25</v>
      </c>
      <c r="H58" s="65" t="s">
        <v>90</v>
      </c>
      <c r="I58" s="65" t="s">
        <v>197</v>
      </c>
      <c r="J58" s="129"/>
      <c r="K58" s="70"/>
      <c r="L58" s="70"/>
      <c r="M58" s="70"/>
      <c r="N58" s="70"/>
    </row>
    <row r="59" spans="1:14" ht="57.6" x14ac:dyDescent="0.3">
      <c r="A59" s="82">
        <v>58</v>
      </c>
      <c r="B59" s="111" t="s">
        <v>105</v>
      </c>
      <c r="C59" s="84" t="s">
        <v>77</v>
      </c>
      <c r="D59" s="106"/>
      <c r="E59" s="84" t="s">
        <v>165</v>
      </c>
      <c r="F59" s="63"/>
      <c r="G59" s="64" t="s">
        <v>68</v>
      </c>
      <c r="H59" s="65"/>
      <c r="I59" s="64"/>
      <c r="J59" s="129"/>
      <c r="K59" s="70"/>
      <c r="L59" s="70"/>
      <c r="M59" s="70"/>
      <c r="N59" s="70"/>
    </row>
    <row r="60" spans="1:14" ht="57.6" x14ac:dyDescent="0.3">
      <c r="A60" s="82">
        <v>59</v>
      </c>
      <c r="B60" s="111" t="s">
        <v>105</v>
      </c>
      <c r="C60" s="84" t="s">
        <v>77</v>
      </c>
      <c r="D60" s="106"/>
      <c r="E60" s="84" t="s">
        <v>380</v>
      </c>
      <c r="F60" s="63"/>
      <c r="G60" s="64" t="s">
        <v>68</v>
      </c>
      <c r="H60" s="65"/>
      <c r="I60" s="64"/>
      <c r="J60" s="129"/>
      <c r="K60" s="70"/>
      <c r="L60" s="70"/>
      <c r="M60" s="70"/>
      <c r="N60" s="70"/>
    </row>
    <row r="61" spans="1:14" ht="31.2" x14ac:dyDescent="0.3">
      <c r="A61" s="82">
        <v>60</v>
      </c>
      <c r="B61" s="111" t="s">
        <v>105</v>
      </c>
      <c r="C61" s="84" t="s">
        <v>78</v>
      </c>
      <c r="D61" s="106"/>
      <c r="E61" s="84" t="s">
        <v>166</v>
      </c>
      <c r="F61" s="63"/>
      <c r="G61" s="64" t="s">
        <v>25</v>
      </c>
      <c r="H61" s="65" t="s">
        <v>90</v>
      </c>
      <c r="I61" s="65" t="s">
        <v>197</v>
      </c>
      <c r="J61" s="129"/>
      <c r="K61" s="70"/>
      <c r="L61" s="70"/>
      <c r="M61" s="70"/>
      <c r="N61" s="70"/>
    </row>
    <row r="62" spans="1:14" ht="28.8" x14ac:dyDescent="0.3">
      <c r="A62" s="82">
        <v>61</v>
      </c>
      <c r="B62" s="83" t="s">
        <v>167</v>
      </c>
      <c r="C62" s="84" t="s">
        <v>168</v>
      </c>
      <c r="D62" s="106"/>
      <c r="E62" s="84" t="s">
        <v>169</v>
      </c>
      <c r="F62" s="68">
        <v>45547</v>
      </c>
      <c r="G62" s="64" t="s">
        <v>132</v>
      </c>
      <c r="H62" s="65" t="s">
        <v>90</v>
      </c>
      <c r="I62" s="65" t="s">
        <v>197</v>
      </c>
      <c r="J62" s="129" t="s">
        <v>223</v>
      </c>
      <c r="K62" s="70"/>
      <c r="L62" s="70"/>
      <c r="M62" s="70"/>
      <c r="N62" s="70"/>
    </row>
    <row r="63" spans="1:14" ht="43.2" x14ac:dyDescent="0.3">
      <c r="A63" s="82">
        <v>62</v>
      </c>
      <c r="B63" s="83" t="s">
        <v>167</v>
      </c>
      <c r="C63" s="84" t="s">
        <v>170</v>
      </c>
      <c r="D63" s="106"/>
      <c r="E63" s="84" t="s">
        <v>171</v>
      </c>
      <c r="F63" s="68">
        <v>45547</v>
      </c>
      <c r="G63" s="64" t="s">
        <v>132</v>
      </c>
      <c r="H63" s="65" t="s">
        <v>90</v>
      </c>
      <c r="I63" s="65" t="s">
        <v>197</v>
      </c>
      <c r="J63" s="129" t="s">
        <v>201</v>
      </c>
      <c r="K63" s="70"/>
      <c r="L63" s="70"/>
      <c r="M63" s="70"/>
      <c r="N63" s="70"/>
    </row>
    <row r="64" spans="1:14" ht="28.8" x14ac:dyDescent="0.3">
      <c r="A64" s="82">
        <v>63</v>
      </c>
      <c r="B64" s="83" t="s">
        <v>167</v>
      </c>
      <c r="C64" s="84" t="s">
        <v>172</v>
      </c>
      <c r="D64" s="106"/>
      <c r="E64" s="84" t="s">
        <v>173</v>
      </c>
      <c r="F64" s="68">
        <v>45547</v>
      </c>
      <c r="G64" s="64" t="s">
        <v>68</v>
      </c>
      <c r="H64" s="65"/>
      <c r="I64" s="64"/>
      <c r="J64" s="129" t="s">
        <v>174</v>
      </c>
      <c r="K64" s="70"/>
      <c r="L64" s="70"/>
      <c r="M64" s="70"/>
      <c r="N64" s="70"/>
    </row>
    <row r="65" spans="1:14" ht="28.8" x14ac:dyDescent="0.3">
      <c r="A65" s="82">
        <v>64</v>
      </c>
      <c r="B65" s="83" t="s">
        <v>167</v>
      </c>
      <c r="C65" s="84" t="s">
        <v>170</v>
      </c>
      <c r="D65" s="106"/>
      <c r="E65" s="84" t="s">
        <v>202</v>
      </c>
      <c r="F65" s="68">
        <v>45547</v>
      </c>
      <c r="G65" s="64" t="s">
        <v>54</v>
      </c>
      <c r="H65" s="65" t="s">
        <v>90</v>
      </c>
      <c r="I65" s="65" t="s">
        <v>197</v>
      </c>
      <c r="J65" s="129"/>
      <c r="K65" s="70"/>
      <c r="L65" s="70"/>
      <c r="M65" s="70"/>
      <c r="N65" s="70"/>
    </row>
    <row r="66" spans="1:14" ht="28.8" x14ac:dyDescent="0.3">
      <c r="A66" s="82">
        <v>65</v>
      </c>
      <c r="B66" s="83" t="s">
        <v>167</v>
      </c>
      <c r="C66" s="84" t="s">
        <v>433</v>
      </c>
      <c r="D66" s="106"/>
      <c r="E66" s="84" t="s">
        <v>175</v>
      </c>
      <c r="F66" s="68">
        <v>45547</v>
      </c>
      <c r="G66" s="64" t="s">
        <v>68</v>
      </c>
      <c r="H66" s="65"/>
      <c r="I66" s="65"/>
      <c r="J66" s="129"/>
      <c r="K66" s="70"/>
      <c r="L66" s="70"/>
      <c r="M66" s="70"/>
      <c r="N66" s="70"/>
    </row>
    <row r="67" spans="1:14" ht="28.8" x14ac:dyDescent="0.3">
      <c r="A67" s="82">
        <v>66</v>
      </c>
      <c r="B67" s="83" t="s">
        <v>167</v>
      </c>
      <c r="C67" s="84" t="s">
        <v>172</v>
      </c>
      <c r="D67" s="106"/>
      <c r="E67" s="84" t="s">
        <v>176</v>
      </c>
      <c r="F67" s="68">
        <v>45547</v>
      </c>
      <c r="G67" s="64" t="s">
        <v>68</v>
      </c>
      <c r="H67" s="65"/>
      <c r="I67" s="64"/>
      <c r="J67" s="129" t="s">
        <v>80</v>
      </c>
      <c r="K67" s="70"/>
      <c r="L67" s="70"/>
      <c r="M67" s="70"/>
      <c r="N67" s="70"/>
    </row>
    <row r="68" spans="1:14" ht="28.8" x14ac:dyDescent="0.3">
      <c r="A68" s="82">
        <v>67</v>
      </c>
      <c r="B68" s="83" t="s">
        <v>167</v>
      </c>
      <c r="C68" s="84" t="s">
        <v>170</v>
      </c>
      <c r="D68" s="106"/>
      <c r="E68" s="84" t="s">
        <v>514</v>
      </c>
      <c r="F68" s="68">
        <v>45547</v>
      </c>
      <c r="G68" s="64" t="s">
        <v>68</v>
      </c>
      <c r="H68" s="65"/>
      <c r="I68" s="64"/>
      <c r="J68" s="129"/>
      <c r="K68" s="70"/>
      <c r="L68" s="70"/>
      <c r="M68" s="70"/>
      <c r="N68" s="70"/>
    </row>
    <row r="69" spans="1:14" ht="28.8" x14ac:dyDescent="0.3">
      <c r="A69" s="82">
        <v>68</v>
      </c>
      <c r="B69" s="83" t="s">
        <v>167</v>
      </c>
      <c r="C69" s="84" t="s">
        <v>170</v>
      </c>
      <c r="D69" s="106"/>
      <c r="E69" s="84" t="s">
        <v>203</v>
      </c>
      <c r="F69" s="68">
        <v>45547</v>
      </c>
      <c r="G69" s="64" t="s">
        <v>68</v>
      </c>
      <c r="H69" s="65"/>
      <c r="I69" s="64"/>
      <c r="J69" s="129"/>
      <c r="K69" s="70"/>
      <c r="L69" s="70"/>
      <c r="M69" s="70"/>
      <c r="N69" s="70"/>
    </row>
    <row r="70" spans="1:14" ht="28.8" x14ac:dyDescent="0.3">
      <c r="A70" s="82">
        <v>69</v>
      </c>
      <c r="B70" s="83" t="s">
        <v>167</v>
      </c>
      <c r="C70" s="84" t="s">
        <v>170</v>
      </c>
      <c r="D70" s="106"/>
      <c r="E70" s="84" t="s">
        <v>204</v>
      </c>
      <c r="F70" s="68">
        <v>45547</v>
      </c>
      <c r="G70" s="64" t="s">
        <v>54</v>
      </c>
      <c r="H70" s="65" t="s">
        <v>90</v>
      </c>
      <c r="I70" s="65" t="s">
        <v>197</v>
      </c>
      <c r="J70" s="129"/>
      <c r="K70" s="70"/>
      <c r="L70" s="70"/>
      <c r="M70" s="70"/>
      <c r="N70" s="70"/>
    </row>
    <row r="71" spans="1:14" ht="28.8" x14ac:dyDescent="0.3">
      <c r="A71" s="82">
        <v>70</v>
      </c>
      <c r="B71" s="83" t="s">
        <v>167</v>
      </c>
      <c r="C71" s="84" t="s">
        <v>170</v>
      </c>
      <c r="D71" s="106"/>
      <c r="E71" s="84" t="s">
        <v>177</v>
      </c>
      <c r="F71" s="68">
        <v>45547</v>
      </c>
      <c r="G71" s="64" t="s">
        <v>68</v>
      </c>
      <c r="H71" s="65"/>
      <c r="I71" s="64"/>
      <c r="J71" s="129"/>
      <c r="K71" s="70"/>
      <c r="L71" s="70"/>
      <c r="M71" s="70"/>
      <c r="N71" s="70"/>
    </row>
    <row r="72" spans="1:14" ht="28.8" x14ac:dyDescent="0.3">
      <c r="A72" s="82">
        <v>71</v>
      </c>
      <c r="B72" s="83" t="s">
        <v>167</v>
      </c>
      <c r="C72" s="84" t="s">
        <v>170</v>
      </c>
      <c r="D72" s="106"/>
      <c r="E72" s="84" t="s">
        <v>178</v>
      </c>
      <c r="F72" s="68">
        <v>45547</v>
      </c>
      <c r="G72" s="64" t="s">
        <v>54</v>
      </c>
      <c r="H72" s="65" t="s">
        <v>90</v>
      </c>
      <c r="I72" s="65" t="s">
        <v>197</v>
      </c>
      <c r="J72" s="129"/>
      <c r="K72" s="70"/>
      <c r="L72" s="70"/>
      <c r="M72" s="70"/>
      <c r="N72" s="70"/>
    </row>
    <row r="73" spans="1:14" ht="57.6" x14ac:dyDescent="0.3">
      <c r="A73" s="82">
        <v>72</v>
      </c>
      <c r="B73" s="83" t="s">
        <v>167</v>
      </c>
      <c r="C73" s="84" t="s">
        <v>170</v>
      </c>
      <c r="D73" s="106"/>
      <c r="E73" s="84" t="s">
        <v>205</v>
      </c>
      <c r="F73" s="68">
        <v>45547</v>
      </c>
      <c r="G73" s="64" t="s">
        <v>132</v>
      </c>
      <c r="H73" s="65" t="s">
        <v>90</v>
      </c>
      <c r="I73" s="65" t="s">
        <v>197</v>
      </c>
      <c r="J73" s="129" t="s">
        <v>376</v>
      </c>
      <c r="K73" s="70"/>
      <c r="L73" s="70"/>
      <c r="M73" s="70"/>
      <c r="N73" s="70"/>
    </row>
    <row r="74" spans="1:14" ht="28.8" x14ac:dyDescent="0.3">
      <c r="A74" s="82">
        <v>73</v>
      </c>
      <c r="B74" s="83" t="s">
        <v>167</v>
      </c>
      <c r="C74" s="84" t="s">
        <v>170</v>
      </c>
      <c r="D74" s="106"/>
      <c r="E74" s="84" t="s">
        <v>206</v>
      </c>
      <c r="F74" s="68">
        <v>45547</v>
      </c>
      <c r="G74" s="64" t="s">
        <v>68</v>
      </c>
      <c r="H74" s="65"/>
      <c r="I74" s="64"/>
      <c r="J74" s="129"/>
      <c r="K74" s="70"/>
      <c r="L74" s="70"/>
      <c r="M74" s="70"/>
      <c r="N74" s="70"/>
    </row>
    <row r="75" spans="1:14" ht="244.8" x14ac:dyDescent="0.3">
      <c r="A75" s="82">
        <v>74</v>
      </c>
      <c r="B75" s="83" t="s">
        <v>167</v>
      </c>
      <c r="C75" s="84" t="s">
        <v>170</v>
      </c>
      <c r="D75" s="106"/>
      <c r="E75" s="84" t="s">
        <v>525</v>
      </c>
      <c r="F75" s="68">
        <v>45547</v>
      </c>
      <c r="G75" s="64" t="s">
        <v>179</v>
      </c>
      <c r="H75" s="65" t="s">
        <v>90</v>
      </c>
      <c r="I75" s="65" t="s">
        <v>197</v>
      </c>
      <c r="J75" s="129" t="s">
        <v>527</v>
      </c>
      <c r="K75" s="70"/>
      <c r="L75" s="70"/>
      <c r="M75" s="70"/>
      <c r="N75" s="70"/>
    </row>
    <row r="76" spans="1:14" ht="172.8" x14ac:dyDescent="0.3">
      <c r="A76" s="82">
        <v>75</v>
      </c>
      <c r="B76" s="83" t="s">
        <v>532</v>
      </c>
      <c r="C76" s="84" t="s">
        <v>502</v>
      </c>
      <c r="D76" s="106"/>
      <c r="E76" s="84" t="s">
        <v>180</v>
      </c>
      <c r="F76" s="68">
        <v>45547</v>
      </c>
      <c r="G76" s="64" t="s">
        <v>25</v>
      </c>
      <c r="H76" s="65" t="s">
        <v>90</v>
      </c>
      <c r="I76" s="65" t="s">
        <v>197</v>
      </c>
      <c r="J76" s="129"/>
      <c r="K76" s="70"/>
      <c r="L76" s="70"/>
      <c r="M76" s="70"/>
      <c r="N76" s="70"/>
    </row>
    <row r="77" spans="1:14" ht="28.8" x14ac:dyDescent="0.3">
      <c r="A77" s="82">
        <v>76</v>
      </c>
      <c r="B77" s="83" t="s">
        <v>510</v>
      </c>
      <c r="C77" s="84" t="s">
        <v>181</v>
      </c>
      <c r="D77" s="106"/>
      <c r="E77" s="84" t="s">
        <v>182</v>
      </c>
      <c r="F77" s="68">
        <v>45547</v>
      </c>
      <c r="G77" s="64" t="s">
        <v>25</v>
      </c>
      <c r="H77" s="65" t="s">
        <v>90</v>
      </c>
      <c r="I77" s="65"/>
      <c r="J77" s="128" t="s">
        <v>551</v>
      </c>
      <c r="K77" s="70"/>
      <c r="L77" s="70"/>
      <c r="M77" s="70"/>
      <c r="N77" s="70"/>
    </row>
    <row r="78" spans="1:14" ht="28.8" x14ac:dyDescent="0.3">
      <c r="A78" s="82">
        <v>77</v>
      </c>
      <c r="B78" s="83" t="s">
        <v>510</v>
      </c>
      <c r="C78" s="84" t="s">
        <v>183</v>
      </c>
      <c r="D78" s="106"/>
      <c r="E78" s="84" t="s">
        <v>534</v>
      </c>
      <c r="F78" s="68">
        <v>45547</v>
      </c>
      <c r="G78" s="64" t="s">
        <v>25</v>
      </c>
      <c r="H78" s="65" t="s">
        <v>90</v>
      </c>
      <c r="I78" s="65" t="s">
        <v>197</v>
      </c>
      <c r="J78" s="129" t="s">
        <v>509</v>
      </c>
      <c r="K78" s="70"/>
      <c r="L78" s="70"/>
      <c r="M78" s="70"/>
      <c r="N78" s="70"/>
    </row>
    <row r="79" spans="1:14" x14ac:dyDescent="0.3">
      <c r="A79" s="82">
        <v>78</v>
      </c>
      <c r="B79" s="83" t="s">
        <v>510</v>
      </c>
      <c r="C79" s="84" t="s">
        <v>184</v>
      </c>
      <c r="D79" s="106"/>
      <c r="E79" s="84" t="s">
        <v>182</v>
      </c>
      <c r="F79" s="68">
        <v>45547</v>
      </c>
      <c r="G79" s="64" t="s">
        <v>25</v>
      </c>
      <c r="H79" s="65" t="s">
        <v>90</v>
      </c>
      <c r="I79" s="65" t="s">
        <v>197</v>
      </c>
      <c r="J79" s="129"/>
      <c r="K79" s="70"/>
      <c r="L79" s="70"/>
      <c r="M79" s="70"/>
      <c r="N79" s="70"/>
    </row>
    <row r="80" spans="1:14" ht="43.2" x14ac:dyDescent="0.3">
      <c r="A80" s="82">
        <v>79</v>
      </c>
      <c r="B80" s="83" t="s">
        <v>167</v>
      </c>
      <c r="C80" s="84" t="s">
        <v>207</v>
      </c>
      <c r="D80" s="106"/>
      <c r="E80" s="84" t="s">
        <v>208</v>
      </c>
      <c r="F80" s="68">
        <v>45638</v>
      </c>
      <c r="G80" s="64" t="s">
        <v>132</v>
      </c>
      <c r="H80" s="65" t="s">
        <v>90</v>
      </c>
      <c r="I80" s="65" t="s">
        <v>197</v>
      </c>
      <c r="J80" s="129" t="s">
        <v>481</v>
      </c>
      <c r="K80" s="70"/>
      <c r="L80" s="70"/>
      <c r="M80" s="70"/>
      <c r="N80" s="70"/>
    </row>
    <row r="81" spans="1:28" x14ac:dyDescent="0.3">
      <c r="A81" s="82">
        <v>80</v>
      </c>
      <c r="B81" s="83" t="s">
        <v>346</v>
      </c>
      <c r="C81" s="84"/>
      <c r="D81" s="106"/>
      <c r="E81" s="84" t="s">
        <v>209</v>
      </c>
      <c r="F81" s="69">
        <v>45638</v>
      </c>
      <c r="G81" s="64" t="s">
        <v>68</v>
      </c>
      <c r="H81" s="64"/>
      <c r="I81" s="64"/>
      <c r="J81" s="129" t="s">
        <v>80</v>
      </c>
      <c r="K81" s="70"/>
      <c r="L81" s="70"/>
      <c r="M81" s="70"/>
      <c r="N81" s="70"/>
    </row>
    <row r="82" spans="1:28" ht="28.8" x14ac:dyDescent="0.3">
      <c r="A82" s="82">
        <v>81</v>
      </c>
      <c r="B82" s="83" t="s">
        <v>167</v>
      </c>
      <c r="C82" s="84" t="s">
        <v>185</v>
      </c>
      <c r="D82" s="106"/>
      <c r="E82" s="84" t="s">
        <v>186</v>
      </c>
      <c r="F82" s="68">
        <v>45638</v>
      </c>
      <c r="G82" s="64" t="s">
        <v>87</v>
      </c>
      <c r="H82" s="65" t="s">
        <v>90</v>
      </c>
      <c r="I82" s="65" t="s">
        <v>197</v>
      </c>
      <c r="J82" s="129" t="s">
        <v>210</v>
      </c>
      <c r="K82" s="70"/>
      <c r="L82" s="70"/>
      <c r="M82" s="70"/>
      <c r="N82" s="70"/>
    </row>
    <row r="83" spans="1:28" ht="28.8" x14ac:dyDescent="0.3">
      <c r="A83" s="82">
        <v>82</v>
      </c>
      <c r="B83" s="83" t="s">
        <v>187</v>
      </c>
      <c r="C83" s="84" t="s">
        <v>211</v>
      </c>
      <c r="D83" s="106"/>
      <c r="E83" s="84" t="s">
        <v>188</v>
      </c>
      <c r="F83" s="68">
        <v>45638</v>
      </c>
      <c r="G83" s="64" t="s">
        <v>54</v>
      </c>
      <c r="H83" s="65" t="s">
        <v>90</v>
      </c>
      <c r="I83" s="65" t="s">
        <v>197</v>
      </c>
      <c r="J83" s="129"/>
      <c r="K83" s="70"/>
      <c r="L83" s="70"/>
      <c r="M83" s="70"/>
      <c r="N83" s="70"/>
    </row>
    <row r="84" spans="1:28" ht="28.8" x14ac:dyDescent="0.3">
      <c r="A84" s="82">
        <v>83</v>
      </c>
      <c r="B84" s="83" t="s">
        <v>167</v>
      </c>
      <c r="C84" s="84" t="s">
        <v>189</v>
      </c>
      <c r="D84" s="106"/>
      <c r="E84" s="84" t="s">
        <v>224</v>
      </c>
      <c r="F84" s="68">
        <v>45638</v>
      </c>
      <c r="G84" s="64" t="s">
        <v>54</v>
      </c>
      <c r="H84" s="65" t="s">
        <v>90</v>
      </c>
      <c r="I84" s="65" t="s">
        <v>197</v>
      </c>
      <c r="J84" s="129" t="s">
        <v>225</v>
      </c>
      <c r="K84" s="70"/>
      <c r="L84" s="70"/>
      <c r="M84" s="70"/>
      <c r="N84" s="70"/>
    </row>
    <row r="85" spans="1:28" ht="28.8" x14ac:dyDescent="0.3">
      <c r="A85" s="82">
        <v>84</v>
      </c>
      <c r="B85" s="83" t="s">
        <v>167</v>
      </c>
      <c r="C85" s="84" t="s">
        <v>190</v>
      </c>
      <c r="D85" s="106"/>
      <c r="E85" s="84" t="s">
        <v>212</v>
      </c>
      <c r="F85" s="68">
        <v>45638</v>
      </c>
      <c r="G85" s="64" t="s">
        <v>54</v>
      </c>
      <c r="H85" s="65" t="s">
        <v>90</v>
      </c>
      <c r="I85" s="65" t="s">
        <v>197</v>
      </c>
      <c r="J85" s="129"/>
      <c r="K85" s="70"/>
      <c r="L85" s="70"/>
      <c r="M85" s="70"/>
      <c r="N85" s="70"/>
    </row>
    <row r="86" spans="1:28" x14ac:dyDescent="0.3">
      <c r="A86" s="82">
        <v>85</v>
      </c>
      <c r="B86" s="83" t="s">
        <v>167</v>
      </c>
      <c r="C86" s="84" t="s">
        <v>95</v>
      </c>
      <c r="D86" s="106"/>
      <c r="E86" s="84" t="s">
        <v>191</v>
      </c>
      <c r="F86" s="68">
        <v>45638</v>
      </c>
      <c r="G86" s="64" t="s">
        <v>68</v>
      </c>
      <c r="H86" s="64"/>
      <c r="I86" s="64"/>
      <c r="J86" s="129"/>
      <c r="K86" s="70"/>
      <c r="L86" s="70"/>
      <c r="M86" s="70"/>
      <c r="N86" s="70"/>
    </row>
    <row r="87" spans="1:28" ht="28.8" x14ac:dyDescent="0.3">
      <c r="A87" s="82">
        <v>86</v>
      </c>
      <c r="B87" s="83" t="s">
        <v>167</v>
      </c>
      <c r="C87" s="84" t="s">
        <v>192</v>
      </c>
      <c r="D87" s="106"/>
      <c r="E87" s="84" t="s">
        <v>193</v>
      </c>
      <c r="F87" s="68">
        <v>45638</v>
      </c>
      <c r="G87" s="109" t="s">
        <v>68</v>
      </c>
      <c r="H87" s="109" t="s">
        <v>341</v>
      </c>
      <c r="I87" s="64"/>
      <c r="J87" s="129" t="s">
        <v>342</v>
      </c>
      <c r="K87" s="70"/>
      <c r="L87" s="70"/>
      <c r="M87" s="70"/>
      <c r="N87" s="70"/>
    </row>
    <row r="88" spans="1:28" ht="28.8" x14ac:dyDescent="0.3">
      <c r="A88" s="82">
        <v>87</v>
      </c>
      <c r="B88" s="83" t="s">
        <v>167</v>
      </c>
      <c r="C88" s="84" t="s">
        <v>94</v>
      </c>
      <c r="D88" s="106"/>
      <c r="E88" s="84" t="s">
        <v>213</v>
      </c>
      <c r="F88" s="68" t="s">
        <v>214</v>
      </c>
      <c r="G88" s="64" t="s">
        <v>87</v>
      </c>
      <c r="H88" s="65" t="s">
        <v>90</v>
      </c>
      <c r="I88" s="65" t="s">
        <v>197</v>
      </c>
      <c r="J88" s="129" t="s">
        <v>363</v>
      </c>
      <c r="K88" s="70"/>
      <c r="L88" s="70"/>
      <c r="M88" s="70"/>
      <c r="N88" s="70"/>
    </row>
    <row r="89" spans="1:28" ht="28.8" x14ac:dyDescent="0.3">
      <c r="A89" s="82">
        <v>88</v>
      </c>
      <c r="B89" s="83" t="s">
        <v>167</v>
      </c>
      <c r="C89" s="84" t="s">
        <v>215</v>
      </c>
      <c r="D89" s="106"/>
      <c r="E89" s="84" t="s">
        <v>311</v>
      </c>
      <c r="F89" s="68" t="s">
        <v>214</v>
      </c>
      <c r="G89" s="64" t="s">
        <v>68</v>
      </c>
      <c r="H89" s="65"/>
      <c r="I89" s="64"/>
      <c r="J89" s="129"/>
      <c r="K89" s="70"/>
      <c r="L89" s="70"/>
      <c r="M89" s="70"/>
      <c r="N89" s="70"/>
    </row>
    <row r="90" spans="1:28" ht="28.8" x14ac:dyDescent="0.3">
      <c r="A90" s="82">
        <v>89</v>
      </c>
      <c r="B90" s="83" t="s">
        <v>167</v>
      </c>
      <c r="C90" s="84" t="s">
        <v>216</v>
      </c>
      <c r="D90" s="106"/>
      <c r="E90" s="84" t="s">
        <v>381</v>
      </c>
      <c r="F90" s="68" t="s">
        <v>214</v>
      </c>
      <c r="G90" s="64" t="s">
        <v>68</v>
      </c>
      <c r="H90" s="64"/>
      <c r="I90" s="64"/>
      <c r="J90" s="129" t="s">
        <v>474</v>
      </c>
      <c r="K90" s="70"/>
      <c r="L90" s="70"/>
      <c r="M90" s="70"/>
      <c r="N90" s="70"/>
    </row>
    <row r="91" spans="1:28" ht="28.8" x14ac:dyDescent="0.3">
      <c r="A91" s="82">
        <v>90</v>
      </c>
      <c r="B91" s="83" t="s">
        <v>167</v>
      </c>
      <c r="C91" s="84" t="s">
        <v>216</v>
      </c>
      <c r="D91" s="106"/>
      <c r="E91" s="84" t="s">
        <v>382</v>
      </c>
      <c r="F91" s="68" t="s">
        <v>214</v>
      </c>
      <c r="G91" s="64" t="s">
        <v>68</v>
      </c>
      <c r="H91" s="64"/>
      <c r="I91" s="64"/>
      <c r="J91" s="129"/>
      <c r="K91" s="70"/>
      <c r="L91" s="70"/>
      <c r="M91" s="70"/>
      <c r="N91" s="70"/>
    </row>
    <row r="92" spans="1:28" ht="28.8" x14ac:dyDescent="0.3">
      <c r="A92" s="82">
        <v>91</v>
      </c>
      <c r="B92" s="83" t="s">
        <v>167</v>
      </c>
      <c r="C92" s="84" t="s">
        <v>217</v>
      </c>
      <c r="D92" s="106"/>
      <c r="E92" s="84" t="s">
        <v>218</v>
      </c>
      <c r="F92" s="68" t="s">
        <v>214</v>
      </c>
      <c r="G92" s="64" t="s">
        <v>87</v>
      </c>
      <c r="H92" s="65" t="s">
        <v>90</v>
      </c>
      <c r="I92" s="65" t="s">
        <v>197</v>
      </c>
      <c r="J92" s="127" t="s">
        <v>363</v>
      </c>
      <c r="K92" s="70"/>
      <c r="L92" s="70"/>
      <c r="M92" s="70"/>
      <c r="N92" s="70"/>
    </row>
    <row r="93" spans="1:28" ht="28.8" x14ac:dyDescent="0.3">
      <c r="A93" s="82">
        <v>92</v>
      </c>
      <c r="B93" s="83" t="s">
        <v>167</v>
      </c>
      <c r="C93" s="84" t="s">
        <v>226</v>
      </c>
      <c r="D93" s="106"/>
      <c r="E93" s="84" t="s">
        <v>485</v>
      </c>
      <c r="F93" s="68" t="s">
        <v>214</v>
      </c>
      <c r="G93" s="64" t="s">
        <v>25</v>
      </c>
      <c r="H93" s="65" t="s">
        <v>90</v>
      </c>
      <c r="I93" s="65" t="s">
        <v>197</v>
      </c>
      <c r="J93" s="129"/>
      <c r="K93" s="70"/>
      <c r="L93" s="70"/>
      <c r="M93" s="70"/>
      <c r="N93" s="70"/>
      <c r="O93" s="70"/>
      <c r="P93" s="71"/>
      <c r="Q93" s="71"/>
      <c r="R93" s="72"/>
      <c r="S93" s="70"/>
      <c r="T93" s="70"/>
      <c r="U93" s="70"/>
      <c r="V93" s="73"/>
      <c r="W93" s="70"/>
      <c r="X93" s="71"/>
      <c r="Y93" s="71"/>
      <c r="Z93" s="72"/>
      <c r="AA93" s="70"/>
      <c r="AB93" s="70"/>
    </row>
    <row r="94" spans="1:28" ht="43.2" x14ac:dyDescent="0.3">
      <c r="A94" s="82">
        <v>93</v>
      </c>
      <c r="B94" s="83" t="s">
        <v>167</v>
      </c>
      <c r="C94" s="84" t="s">
        <v>227</v>
      </c>
      <c r="D94" s="106"/>
      <c r="E94" s="84" t="s">
        <v>219</v>
      </c>
      <c r="F94" s="68">
        <v>45638</v>
      </c>
      <c r="G94" s="64" t="s">
        <v>68</v>
      </c>
      <c r="H94" s="64"/>
      <c r="I94" s="64"/>
      <c r="J94" s="129" t="s">
        <v>474</v>
      </c>
      <c r="K94" s="70"/>
      <c r="L94" s="70"/>
      <c r="M94" s="70"/>
      <c r="N94" s="70"/>
    </row>
    <row r="95" spans="1:28" x14ac:dyDescent="0.3">
      <c r="A95" s="82">
        <v>94</v>
      </c>
      <c r="B95" s="83" t="s">
        <v>167</v>
      </c>
      <c r="C95" s="84" t="s">
        <v>228</v>
      </c>
      <c r="D95" s="106"/>
      <c r="E95" s="84" t="s">
        <v>229</v>
      </c>
      <c r="F95" s="68" t="s">
        <v>214</v>
      </c>
      <c r="G95" s="64" t="s">
        <v>230</v>
      </c>
      <c r="H95" s="65" t="s">
        <v>90</v>
      </c>
      <c r="I95" s="65" t="s">
        <v>197</v>
      </c>
      <c r="J95" s="129"/>
      <c r="K95" s="70"/>
      <c r="L95" s="70"/>
      <c r="M95" s="70"/>
      <c r="N95" s="70"/>
    </row>
    <row r="96" spans="1:28" x14ac:dyDescent="0.3">
      <c r="A96" s="82">
        <v>95</v>
      </c>
      <c r="B96" s="83" t="s">
        <v>10</v>
      </c>
      <c r="C96" s="84" t="s">
        <v>231</v>
      </c>
      <c r="D96" s="106"/>
      <c r="E96" s="84" t="s">
        <v>251</v>
      </c>
      <c r="F96" s="68" t="s">
        <v>232</v>
      </c>
      <c r="G96" s="63" t="s">
        <v>68</v>
      </c>
      <c r="H96" s="64"/>
      <c r="I96" s="64"/>
      <c r="J96" s="129"/>
      <c r="K96" s="70"/>
      <c r="L96" s="70"/>
      <c r="M96" s="70"/>
      <c r="N96" s="70"/>
    </row>
    <row r="97" spans="1:14" ht="28.5" customHeight="1" x14ac:dyDescent="0.3">
      <c r="A97" s="82">
        <v>96</v>
      </c>
      <c r="B97" s="83" t="s">
        <v>10</v>
      </c>
      <c r="C97" s="84" t="s">
        <v>231</v>
      </c>
      <c r="D97" s="106"/>
      <c r="E97" s="84" t="s">
        <v>233</v>
      </c>
      <c r="F97" s="68" t="s">
        <v>232</v>
      </c>
      <c r="G97" s="74" t="s">
        <v>25</v>
      </c>
      <c r="H97" s="65" t="s">
        <v>90</v>
      </c>
      <c r="I97" s="65" t="s">
        <v>197</v>
      </c>
      <c r="J97" s="128" t="s">
        <v>312</v>
      </c>
      <c r="K97" s="70"/>
      <c r="L97" s="70"/>
      <c r="M97" s="70"/>
      <c r="N97" s="70"/>
    </row>
    <row r="98" spans="1:14" ht="28.8" x14ac:dyDescent="0.3">
      <c r="A98" s="82">
        <v>97</v>
      </c>
      <c r="B98" s="83" t="s">
        <v>10</v>
      </c>
      <c r="C98" s="84" t="s">
        <v>231</v>
      </c>
      <c r="D98" s="106"/>
      <c r="E98" s="84" t="s">
        <v>234</v>
      </c>
      <c r="F98" s="68" t="s">
        <v>232</v>
      </c>
      <c r="G98" s="64" t="s">
        <v>54</v>
      </c>
      <c r="H98" s="65" t="s">
        <v>90</v>
      </c>
      <c r="I98" s="65" t="s">
        <v>197</v>
      </c>
      <c r="J98" s="129" t="s">
        <v>252</v>
      </c>
      <c r="K98" s="70"/>
      <c r="L98" s="70"/>
      <c r="M98" s="70"/>
      <c r="N98" s="70"/>
    </row>
    <row r="99" spans="1:14" ht="86.4" x14ac:dyDescent="0.3">
      <c r="A99" s="82">
        <v>98</v>
      </c>
      <c r="B99" s="83" t="s">
        <v>10</v>
      </c>
      <c r="C99" s="84" t="s">
        <v>231</v>
      </c>
      <c r="D99" s="106"/>
      <c r="E99" s="84" t="s">
        <v>327</v>
      </c>
      <c r="F99" s="68" t="s">
        <v>232</v>
      </c>
      <c r="G99" s="64" t="s">
        <v>25</v>
      </c>
      <c r="H99" s="65" t="s">
        <v>90</v>
      </c>
      <c r="I99" s="80" t="s">
        <v>197</v>
      </c>
      <c r="J99" s="147" t="s">
        <v>316</v>
      </c>
    </row>
    <row r="100" spans="1:14" ht="86.4" x14ac:dyDescent="0.3">
      <c r="A100" s="82">
        <v>99</v>
      </c>
      <c r="B100" s="83" t="s">
        <v>10</v>
      </c>
      <c r="C100" s="84" t="s">
        <v>231</v>
      </c>
      <c r="D100" s="106"/>
      <c r="E100" s="84" t="s">
        <v>383</v>
      </c>
      <c r="F100" s="68" t="s">
        <v>232</v>
      </c>
      <c r="G100" s="74" t="s">
        <v>132</v>
      </c>
      <c r="H100" s="80" t="s">
        <v>90</v>
      </c>
      <c r="I100" s="80" t="s">
        <v>197</v>
      </c>
      <c r="J100" s="148" t="s">
        <v>254</v>
      </c>
    </row>
    <row r="101" spans="1:14" ht="57.6" x14ac:dyDescent="0.3">
      <c r="A101" s="82">
        <v>100</v>
      </c>
      <c r="B101" s="83" t="s">
        <v>10</v>
      </c>
      <c r="C101" s="84" t="s">
        <v>231</v>
      </c>
      <c r="D101" s="106"/>
      <c r="E101" s="84" t="s">
        <v>236</v>
      </c>
      <c r="F101" s="68" t="s">
        <v>232</v>
      </c>
      <c r="G101" s="74" t="s">
        <v>235</v>
      </c>
      <c r="H101" s="65" t="s">
        <v>90</v>
      </c>
      <c r="I101" s="80" t="s">
        <v>197</v>
      </c>
      <c r="J101" s="121" t="s">
        <v>317</v>
      </c>
    </row>
    <row r="102" spans="1:14" ht="28.8" x14ac:dyDescent="0.3">
      <c r="A102" s="82">
        <v>101</v>
      </c>
      <c r="B102" s="83" t="s">
        <v>167</v>
      </c>
      <c r="C102" s="84" t="s">
        <v>237</v>
      </c>
      <c r="D102" s="106"/>
      <c r="E102" s="84" t="s">
        <v>384</v>
      </c>
      <c r="F102" s="68" t="s">
        <v>232</v>
      </c>
      <c r="G102" s="74" t="s">
        <v>68</v>
      </c>
      <c r="H102" s="56"/>
      <c r="I102" s="56"/>
      <c r="J102" s="145"/>
    </row>
    <row r="103" spans="1:14" ht="57.6" x14ac:dyDescent="0.3">
      <c r="A103" s="82">
        <v>102</v>
      </c>
      <c r="B103" s="83" t="s">
        <v>10</v>
      </c>
      <c r="C103" s="84" t="s">
        <v>238</v>
      </c>
      <c r="D103" s="106"/>
      <c r="E103" s="84" t="s">
        <v>385</v>
      </c>
      <c r="F103" s="68" t="s">
        <v>232</v>
      </c>
      <c r="G103" s="64" t="s">
        <v>25</v>
      </c>
      <c r="H103" s="65" t="s">
        <v>90</v>
      </c>
      <c r="I103" s="80" t="s">
        <v>197</v>
      </c>
      <c r="J103" s="149" t="s">
        <v>440</v>
      </c>
    </row>
    <row r="104" spans="1:14" ht="28.8" x14ac:dyDescent="0.3">
      <c r="A104" s="82">
        <v>103</v>
      </c>
      <c r="B104" s="84" t="s">
        <v>10</v>
      </c>
      <c r="C104" s="84" t="s">
        <v>238</v>
      </c>
      <c r="D104" s="106"/>
      <c r="E104" s="84" t="s">
        <v>239</v>
      </c>
      <c r="F104" s="68" t="s">
        <v>232</v>
      </c>
      <c r="G104" s="74" t="s">
        <v>54</v>
      </c>
      <c r="H104" s="65" t="s">
        <v>90</v>
      </c>
      <c r="I104" s="80" t="s">
        <v>197</v>
      </c>
      <c r="J104" s="145"/>
    </row>
    <row r="105" spans="1:14" ht="57.6" x14ac:dyDescent="0.3">
      <c r="A105" s="82">
        <v>104</v>
      </c>
      <c r="B105" s="84" t="s">
        <v>10</v>
      </c>
      <c r="C105" s="84" t="s">
        <v>238</v>
      </c>
      <c r="D105" s="106"/>
      <c r="E105" s="84" t="s">
        <v>450</v>
      </c>
      <c r="F105" s="68" t="s">
        <v>232</v>
      </c>
      <c r="G105" s="74" t="s">
        <v>68</v>
      </c>
      <c r="H105" s="65"/>
      <c r="I105" s="56"/>
      <c r="J105" s="148" t="s">
        <v>479</v>
      </c>
    </row>
    <row r="106" spans="1:14" x14ac:dyDescent="0.3">
      <c r="A106" s="82">
        <v>105</v>
      </c>
      <c r="B106" s="83" t="s">
        <v>10</v>
      </c>
      <c r="C106" s="84" t="s">
        <v>10</v>
      </c>
      <c r="D106" s="106"/>
      <c r="E106" s="84" t="s">
        <v>449</v>
      </c>
      <c r="F106" s="68" t="s">
        <v>232</v>
      </c>
      <c r="G106" s="74" t="s">
        <v>132</v>
      </c>
      <c r="H106" s="65" t="s">
        <v>90</v>
      </c>
      <c r="I106" s="80" t="s">
        <v>197</v>
      </c>
      <c r="J106" s="145"/>
    </row>
    <row r="107" spans="1:14" x14ac:dyDescent="0.3">
      <c r="A107" s="82">
        <v>106</v>
      </c>
      <c r="B107" s="83" t="s">
        <v>31</v>
      </c>
      <c r="C107" s="84" t="s">
        <v>31</v>
      </c>
      <c r="D107" s="106" t="s">
        <v>40</v>
      </c>
      <c r="E107" s="84" t="s">
        <v>253</v>
      </c>
      <c r="F107" s="79">
        <v>45662</v>
      </c>
      <c r="G107" s="74" t="s">
        <v>54</v>
      </c>
      <c r="H107" s="65" t="s">
        <v>90</v>
      </c>
      <c r="I107" s="80" t="s">
        <v>197</v>
      </c>
      <c r="J107" s="145"/>
    </row>
    <row r="108" spans="1:14" ht="28.8" x14ac:dyDescent="0.3">
      <c r="A108" s="82">
        <v>107</v>
      </c>
      <c r="B108" s="83" t="s">
        <v>31</v>
      </c>
      <c r="C108" s="84" t="s">
        <v>244</v>
      </c>
      <c r="D108" s="106"/>
      <c r="E108" s="84" t="s">
        <v>245</v>
      </c>
      <c r="F108" s="79">
        <v>45662</v>
      </c>
      <c r="G108" s="74" t="s">
        <v>68</v>
      </c>
      <c r="H108" s="56"/>
      <c r="I108" s="56"/>
      <c r="J108" s="145"/>
    </row>
    <row r="109" spans="1:14" x14ac:dyDescent="0.3">
      <c r="A109" s="82">
        <v>108</v>
      </c>
      <c r="B109" s="83" t="s">
        <v>31</v>
      </c>
      <c r="C109" s="84" t="s">
        <v>244</v>
      </c>
      <c r="D109" s="106" t="s">
        <v>40</v>
      </c>
      <c r="E109" s="84" t="s">
        <v>255</v>
      </c>
      <c r="F109" s="79">
        <v>45662</v>
      </c>
      <c r="G109" s="74" t="s">
        <v>132</v>
      </c>
      <c r="H109" s="80" t="s">
        <v>90</v>
      </c>
      <c r="I109" s="80" t="s">
        <v>197</v>
      </c>
      <c r="J109" s="149" t="s">
        <v>499</v>
      </c>
    </row>
    <row r="110" spans="1:14" x14ac:dyDescent="0.3">
      <c r="A110" s="82">
        <v>109</v>
      </c>
      <c r="B110" s="83" t="s">
        <v>31</v>
      </c>
      <c r="C110" s="84" t="s">
        <v>31</v>
      </c>
      <c r="D110" s="106" t="s">
        <v>40</v>
      </c>
      <c r="E110" s="84" t="s">
        <v>246</v>
      </c>
      <c r="F110" s="79">
        <v>45662</v>
      </c>
      <c r="G110" s="74" t="s">
        <v>68</v>
      </c>
      <c r="H110" s="56"/>
      <c r="I110" s="80"/>
      <c r="J110" s="145"/>
    </row>
    <row r="111" spans="1:14" x14ac:dyDescent="0.3">
      <c r="A111" s="82">
        <v>110</v>
      </c>
      <c r="B111" s="83" t="s">
        <v>31</v>
      </c>
      <c r="C111" s="84" t="s">
        <v>247</v>
      </c>
      <c r="D111" s="106" t="s">
        <v>40</v>
      </c>
      <c r="E111" s="84" t="s">
        <v>248</v>
      </c>
      <c r="F111" s="79">
        <v>45662</v>
      </c>
      <c r="G111" s="74" t="s">
        <v>54</v>
      </c>
      <c r="H111" s="65" t="s">
        <v>90</v>
      </c>
      <c r="I111" s="80" t="s">
        <v>197</v>
      </c>
      <c r="J111" s="145"/>
    </row>
    <row r="112" spans="1:14" ht="43.2" x14ac:dyDescent="0.3">
      <c r="A112" s="82">
        <v>111</v>
      </c>
      <c r="B112" s="83" t="s">
        <v>31</v>
      </c>
      <c r="C112" s="84" t="s">
        <v>249</v>
      </c>
      <c r="D112" s="106" t="s">
        <v>40</v>
      </c>
      <c r="E112" s="84" t="s">
        <v>258</v>
      </c>
      <c r="F112" s="79">
        <v>45662</v>
      </c>
      <c r="G112" s="74" t="s">
        <v>132</v>
      </c>
      <c r="H112" s="80" t="s">
        <v>90</v>
      </c>
      <c r="I112" s="80" t="s">
        <v>197</v>
      </c>
      <c r="J112" s="148" t="s">
        <v>256</v>
      </c>
    </row>
    <row r="113" spans="1:10" ht="115.2" x14ac:dyDescent="0.3">
      <c r="A113" s="82">
        <v>112</v>
      </c>
      <c r="B113" s="83" t="s">
        <v>31</v>
      </c>
      <c r="C113" s="84" t="s">
        <v>250</v>
      </c>
      <c r="D113" s="106" t="s">
        <v>40</v>
      </c>
      <c r="E113" s="84" t="s">
        <v>386</v>
      </c>
      <c r="F113" s="79">
        <v>45662</v>
      </c>
      <c r="G113" s="74" t="s">
        <v>68</v>
      </c>
      <c r="H113" s="74"/>
      <c r="I113" s="56"/>
      <c r="J113" s="147" t="s">
        <v>444</v>
      </c>
    </row>
    <row r="114" spans="1:10" x14ac:dyDescent="0.3">
      <c r="A114" s="82">
        <v>113</v>
      </c>
      <c r="B114" s="83" t="s">
        <v>31</v>
      </c>
      <c r="C114" s="84" t="s">
        <v>257</v>
      </c>
      <c r="D114" s="106" t="s">
        <v>40</v>
      </c>
      <c r="E114" s="84" t="s">
        <v>387</v>
      </c>
      <c r="F114" s="68">
        <v>45870</v>
      </c>
      <c r="G114" s="74" t="s">
        <v>68</v>
      </c>
      <c r="H114" s="56"/>
      <c r="I114" s="56"/>
      <c r="J114" s="147"/>
    </row>
    <row r="115" spans="1:10" ht="28.8" x14ac:dyDescent="0.3">
      <c r="A115" s="82">
        <v>114</v>
      </c>
      <c r="B115" s="83" t="s">
        <v>31</v>
      </c>
      <c r="C115" s="84" t="s">
        <v>447</v>
      </c>
      <c r="D115" s="106" t="s">
        <v>40</v>
      </c>
      <c r="E115" s="84" t="s">
        <v>260</v>
      </c>
      <c r="F115" s="68">
        <v>45870</v>
      </c>
      <c r="G115" s="74" t="s">
        <v>132</v>
      </c>
      <c r="H115" s="80" t="s">
        <v>90</v>
      </c>
      <c r="I115" s="80" t="s">
        <v>197</v>
      </c>
      <c r="J115" s="147"/>
    </row>
    <row r="116" spans="1:10" x14ac:dyDescent="0.3">
      <c r="A116" s="82">
        <v>115</v>
      </c>
      <c r="B116" s="83" t="s">
        <v>31</v>
      </c>
      <c r="C116" s="84" t="s">
        <v>244</v>
      </c>
      <c r="D116" s="106" t="s">
        <v>261</v>
      </c>
      <c r="E116" s="84" t="s">
        <v>262</v>
      </c>
      <c r="F116" s="68">
        <v>45870</v>
      </c>
      <c r="G116" s="74" t="s">
        <v>68</v>
      </c>
      <c r="H116" s="56"/>
      <c r="I116" s="56"/>
      <c r="J116" s="147"/>
    </row>
    <row r="117" spans="1:10" x14ac:dyDescent="0.3">
      <c r="A117" s="82">
        <v>116</v>
      </c>
      <c r="B117" s="83" t="s">
        <v>31</v>
      </c>
      <c r="C117" s="84" t="s">
        <v>31</v>
      </c>
      <c r="D117" s="106" t="s">
        <v>37</v>
      </c>
      <c r="E117" s="84" t="s">
        <v>263</v>
      </c>
      <c r="F117" s="68">
        <v>45870</v>
      </c>
      <c r="G117" s="74" t="s">
        <v>68</v>
      </c>
      <c r="H117" s="56"/>
      <c r="I117" s="56"/>
      <c r="J117" s="147"/>
    </row>
    <row r="118" spans="1:10" x14ac:dyDescent="0.3">
      <c r="A118" s="82">
        <v>117</v>
      </c>
      <c r="B118" s="83" t="s">
        <v>31</v>
      </c>
      <c r="C118" s="84"/>
      <c r="D118" s="106" t="s">
        <v>37</v>
      </c>
      <c r="E118" s="84" t="s">
        <v>264</v>
      </c>
      <c r="F118" s="68">
        <v>45901</v>
      </c>
      <c r="G118" s="74" t="s">
        <v>54</v>
      </c>
      <c r="H118" s="80" t="s">
        <v>90</v>
      </c>
      <c r="I118" s="80" t="s">
        <v>197</v>
      </c>
      <c r="J118" s="148" t="s">
        <v>275</v>
      </c>
    </row>
    <row r="119" spans="1:10" x14ac:dyDescent="0.3">
      <c r="A119" s="82">
        <v>118</v>
      </c>
      <c r="B119" s="83" t="s">
        <v>31</v>
      </c>
      <c r="C119" s="84" t="s">
        <v>31</v>
      </c>
      <c r="D119" s="106" t="s">
        <v>37</v>
      </c>
      <c r="E119" s="84" t="s">
        <v>283</v>
      </c>
      <c r="F119" s="68">
        <v>45901</v>
      </c>
      <c r="G119" s="74" t="s">
        <v>68</v>
      </c>
      <c r="H119" s="56"/>
      <c r="I119" s="56"/>
      <c r="J119" s="148"/>
    </row>
    <row r="120" spans="1:10" ht="30" customHeight="1" x14ac:dyDescent="0.3">
      <c r="A120" s="82">
        <v>119</v>
      </c>
      <c r="B120" s="83" t="s">
        <v>31</v>
      </c>
      <c r="C120" s="84"/>
      <c r="D120" s="106" t="s">
        <v>37</v>
      </c>
      <c r="E120" s="84" t="s">
        <v>265</v>
      </c>
      <c r="F120" s="68">
        <v>45901</v>
      </c>
      <c r="G120" s="74" t="s">
        <v>54</v>
      </c>
      <c r="H120" s="80" t="s">
        <v>90</v>
      </c>
      <c r="I120" s="80" t="s">
        <v>197</v>
      </c>
      <c r="J120" s="150" t="s">
        <v>494</v>
      </c>
    </row>
    <row r="121" spans="1:10" x14ac:dyDescent="0.3">
      <c r="A121" s="82">
        <v>120</v>
      </c>
      <c r="B121" s="83" t="s">
        <v>31</v>
      </c>
      <c r="C121" s="84"/>
      <c r="D121" s="106"/>
      <c r="E121" s="84" t="s">
        <v>266</v>
      </c>
      <c r="F121" s="68">
        <v>45901</v>
      </c>
      <c r="G121" s="74" t="s">
        <v>25</v>
      </c>
      <c r="H121" s="80" t="s">
        <v>90</v>
      </c>
      <c r="I121" s="80" t="s">
        <v>197</v>
      </c>
      <c r="J121" s="148"/>
    </row>
    <row r="122" spans="1:10" x14ac:dyDescent="0.3">
      <c r="A122" s="82">
        <v>121</v>
      </c>
      <c r="B122" s="83" t="s">
        <v>31</v>
      </c>
      <c r="C122" s="84" t="s">
        <v>267</v>
      </c>
      <c r="D122" s="106" t="s">
        <v>37</v>
      </c>
      <c r="E122" s="84" t="s">
        <v>268</v>
      </c>
      <c r="F122" s="68">
        <v>45901</v>
      </c>
      <c r="G122" s="74" t="s">
        <v>68</v>
      </c>
      <c r="H122" s="56"/>
      <c r="I122" s="56"/>
      <c r="J122" s="148"/>
    </row>
    <row r="123" spans="1:10" ht="28.8" x14ac:dyDescent="0.3">
      <c r="A123" s="82">
        <v>122</v>
      </c>
      <c r="B123" s="83" t="s">
        <v>31</v>
      </c>
      <c r="C123" s="84" t="s">
        <v>308</v>
      </c>
      <c r="D123" s="106"/>
      <c r="E123" s="84" t="s">
        <v>480</v>
      </c>
      <c r="F123" s="68">
        <v>45901</v>
      </c>
      <c r="G123" s="74" t="s">
        <v>25</v>
      </c>
      <c r="H123" s="80" t="s">
        <v>90</v>
      </c>
      <c r="I123" s="80" t="s">
        <v>197</v>
      </c>
      <c r="J123" s="148"/>
    </row>
    <row r="124" spans="1:10" x14ac:dyDescent="0.3">
      <c r="A124" s="82">
        <v>123</v>
      </c>
      <c r="B124" s="83" t="s">
        <v>31</v>
      </c>
      <c r="C124" s="84" t="s">
        <v>269</v>
      </c>
      <c r="D124" s="106" t="s">
        <v>37</v>
      </c>
      <c r="E124" s="84" t="s">
        <v>271</v>
      </c>
      <c r="F124" s="68">
        <v>45901</v>
      </c>
      <c r="G124" s="74" t="s">
        <v>68</v>
      </c>
      <c r="H124" s="56"/>
      <c r="I124" s="56"/>
      <c r="J124" s="148"/>
    </row>
    <row r="125" spans="1:10" x14ac:dyDescent="0.3">
      <c r="A125" s="82">
        <v>124</v>
      </c>
      <c r="B125" s="83" t="s">
        <v>31</v>
      </c>
      <c r="C125" s="84" t="s">
        <v>272</v>
      </c>
      <c r="D125" s="106" t="s">
        <v>37</v>
      </c>
      <c r="E125" s="84" t="s">
        <v>270</v>
      </c>
      <c r="F125" s="68">
        <v>45901</v>
      </c>
      <c r="G125" s="74" t="s">
        <v>68</v>
      </c>
      <c r="H125" s="56"/>
      <c r="I125" s="56"/>
      <c r="J125" s="148"/>
    </row>
    <row r="126" spans="1:10" ht="28.8" x14ac:dyDescent="0.3">
      <c r="A126" s="82">
        <v>125</v>
      </c>
      <c r="B126" s="83" t="s">
        <v>31</v>
      </c>
      <c r="C126" s="84" t="s">
        <v>267</v>
      </c>
      <c r="D126" s="106" t="s">
        <v>37</v>
      </c>
      <c r="E126" s="84" t="s">
        <v>552</v>
      </c>
      <c r="F126" s="68">
        <v>45901</v>
      </c>
      <c r="G126" s="74" t="s">
        <v>87</v>
      </c>
      <c r="H126" s="80" t="s">
        <v>90</v>
      </c>
      <c r="I126" s="80" t="s">
        <v>197</v>
      </c>
      <c r="J126" s="148"/>
    </row>
    <row r="127" spans="1:10" x14ac:dyDescent="0.3">
      <c r="A127" s="82">
        <v>126</v>
      </c>
      <c r="B127" s="83" t="s">
        <v>31</v>
      </c>
      <c r="C127" s="84" t="s">
        <v>33</v>
      </c>
      <c r="D127" s="106" t="s">
        <v>37</v>
      </c>
      <c r="E127" s="84" t="s">
        <v>388</v>
      </c>
      <c r="F127" s="68">
        <v>45901</v>
      </c>
      <c r="G127" s="64" t="s">
        <v>68</v>
      </c>
      <c r="H127" s="64"/>
      <c r="I127" s="64"/>
      <c r="J127" s="129" t="s">
        <v>474</v>
      </c>
    </row>
    <row r="128" spans="1:10" ht="28.8" x14ac:dyDescent="0.3">
      <c r="A128" s="82">
        <v>127</v>
      </c>
      <c r="B128" s="83" t="s">
        <v>31</v>
      </c>
      <c r="C128" s="84"/>
      <c r="D128" s="106" t="s">
        <v>37</v>
      </c>
      <c r="E128" s="84" t="s">
        <v>389</v>
      </c>
      <c r="F128" s="68">
        <v>45901</v>
      </c>
      <c r="G128" s="74" t="s">
        <v>87</v>
      </c>
      <c r="H128" s="80" t="s">
        <v>90</v>
      </c>
      <c r="I128" s="80" t="s">
        <v>197</v>
      </c>
      <c r="J128" s="148"/>
    </row>
    <row r="129" spans="1:11" ht="28.8" x14ac:dyDescent="0.3">
      <c r="A129" s="82">
        <v>128</v>
      </c>
      <c r="B129" s="83" t="s">
        <v>346</v>
      </c>
      <c r="C129" s="84"/>
      <c r="D129" s="106"/>
      <c r="E129" s="84" t="s">
        <v>535</v>
      </c>
      <c r="F129" s="68">
        <v>45901</v>
      </c>
      <c r="G129" s="74" t="s">
        <v>25</v>
      </c>
      <c r="H129" s="80" t="s">
        <v>90</v>
      </c>
      <c r="I129" s="80" t="s">
        <v>197</v>
      </c>
      <c r="J129" s="148" t="s">
        <v>518</v>
      </c>
    </row>
    <row r="130" spans="1:11" x14ac:dyDescent="0.3">
      <c r="A130" s="82">
        <v>129</v>
      </c>
      <c r="B130" s="83" t="s">
        <v>105</v>
      </c>
      <c r="C130" s="84"/>
      <c r="D130" s="106" t="s">
        <v>37</v>
      </c>
      <c r="E130" s="84" t="s">
        <v>273</v>
      </c>
      <c r="F130" s="68">
        <v>45901</v>
      </c>
      <c r="G130" s="74" t="s">
        <v>54</v>
      </c>
      <c r="H130" s="65" t="s">
        <v>90</v>
      </c>
      <c r="I130" s="80" t="s">
        <v>197</v>
      </c>
      <c r="J130" s="148" t="s">
        <v>277</v>
      </c>
    </row>
    <row r="131" spans="1:11" ht="28.8" x14ac:dyDescent="0.3">
      <c r="A131" s="82">
        <v>130</v>
      </c>
      <c r="B131" s="83" t="s">
        <v>31</v>
      </c>
      <c r="C131" s="84" t="s">
        <v>267</v>
      </c>
      <c r="D131" s="106" t="s">
        <v>37</v>
      </c>
      <c r="E131" s="84" t="s">
        <v>274</v>
      </c>
      <c r="F131" s="68">
        <v>45992</v>
      </c>
      <c r="G131" s="74" t="s">
        <v>68</v>
      </c>
      <c r="H131" s="56"/>
      <c r="I131" s="56"/>
      <c r="J131" s="148" t="s">
        <v>301</v>
      </c>
    </row>
    <row r="132" spans="1:11" x14ac:dyDescent="0.3">
      <c r="A132" s="82">
        <v>131</v>
      </c>
      <c r="B132" s="83" t="s">
        <v>31</v>
      </c>
      <c r="C132" s="84" t="s">
        <v>276</v>
      </c>
      <c r="D132" s="106" t="s">
        <v>289</v>
      </c>
      <c r="E132" s="84" t="s">
        <v>390</v>
      </c>
      <c r="F132" s="68">
        <v>45992</v>
      </c>
      <c r="G132" s="74" t="s">
        <v>132</v>
      </c>
      <c r="H132" s="80" t="s">
        <v>90</v>
      </c>
      <c r="I132" s="80" t="s">
        <v>197</v>
      </c>
      <c r="J132" s="150" t="s">
        <v>529</v>
      </c>
    </row>
    <row r="133" spans="1:11" ht="28.8" x14ac:dyDescent="0.3">
      <c r="A133" s="82">
        <v>132</v>
      </c>
      <c r="B133" s="83" t="s">
        <v>31</v>
      </c>
      <c r="C133" s="84"/>
      <c r="D133" s="106" t="s">
        <v>37</v>
      </c>
      <c r="E133" s="84" t="s">
        <v>281</v>
      </c>
      <c r="F133" s="68" t="s">
        <v>280</v>
      </c>
      <c r="G133" s="74" t="s">
        <v>25</v>
      </c>
      <c r="H133" s="80" t="s">
        <v>90</v>
      </c>
      <c r="I133" s="80" t="s">
        <v>197</v>
      </c>
      <c r="J133" s="147"/>
    </row>
    <row r="134" spans="1:11" ht="36" customHeight="1" x14ac:dyDescent="0.3">
      <c r="A134" s="82">
        <v>133</v>
      </c>
      <c r="B134" s="83" t="s">
        <v>31</v>
      </c>
      <c r="C134" s="84"/>
      <c r="D134" s="106"/>
      <c r="E134" s="84" t="s">
        <v>536</v>
      </c>
      <c r="F134" s="68" t="s">
        <v>280</v>
      </c>
      <c r="G134" s="74" t="s">
        <v>25</v>
      </c>
      <c r="H134" s="80" t="s">
        <v>90</v>
      </c>
      <c r="I134" s="80" t="s">
        <v>197</v>
      </c>
      <c r="J134" s="148" t="s">
        <v>553</v>
      </c>
    </row>
    <row r="135" spans="1:11" ht="28.8" x14ac:dyDescent="0.3">
      <c r="A135" s="82">
        <v>134</v>
      </c>
      <c r="B135" s="83" t="s">
        <v>31</v>
      </c>
      <c r="C135" s="84"/>
      <c r="D135" s="106" t="s">
        <v>37</v>
      </c>
      <c r="E135" s="84" t="s">
        <v>282</v>
      </c>
      <c r="F135" s="68" t="s">
        <v>280</v>
      </c>
      <c r="G135" s="74" t="s">
        <v>87</v>
      </c>
      <c r="H135" s="80" t="s">
        <v>90</v>
      </c>
      <c r="I135" s="80" t="s">
        <v>197</v>
      </c>
      <c r="J135" s="147"/>
    </row>
    <row r="136" spans="1:11" x14ac:dyDescent="0.3">
      <c r="A136" s="82">
        <v>135</v>
      </c>
      <c r="B136" s="83" t="s">
        <v>31</v>
      </c>
      <c r="C136" s="84"/>
      <c r="D136" s="106" t="s">
        <v>37</v>
      </c>
      <c r="E136" s="84" t="s">
        <v>391</v>
      </c>
      <c r="F136" s="68" t="s">
        <v>280</v>
      </c>
      <c r="G136" s="74" t="s">
        <v>25</v>
      </c>
      <c r="H136" s="80" t="s">
        <v>90</v>
      </c>
      <c r="I136" s="80" t="s">
        <v>197</v>
      </c>
      <c r="J136" s="147"/>
    </row>
    <row r="137" spans="1:11" x14ac:dyDescent="0.3">
      <c r="A137" s="82">
        <v>136</v>
      </c>
      <c r="B137" s="83" t="s">
        <v>31</v>
      </c>
      <c r="C137" s="84" t="s">
        <v>284</v>
      </c>
      <c r="D137" s="106" t="s">
        <v>37</v>
      </c>
      <c r="E137" s="84" t="s">
        <v>392</v>
      </c>
      <c r="F137" s="68" t="s">
        <v>280</v>
      </c>
      <c r="G137" s="64" t="s">
        <v>68</v>
      </c>
      <c r="H137" s="64"/>
      <c r="I137" s="64"/>
      <c r="J137" s="129" t="s">
        <v>474</v>
      </c>
    </row>
    <row r="138" spans="1:11" ht="28.8" x14ac:dyDescent="0.3">
      <c r="A138" s="82">
        <v>137</v>
      </c>
      <c r="B138" s="83" t="s">
        <v>31</v>
      </c>
      <c r="C138" s="84" t="s">
        <v>285</v>
      </c>
      <c r="D138" s="106" t="s">
        <v>37</v>
      </c>
      <c r="E138" s="84" t="s">
        <v>302</v>
      </c>
      <c r="F138" s="68" t="s">
        <v>280</v>
      </c>
      <c r="G138" s="74" t="s">
        <v>68</v>
      </c>
      <c r="H138" s="56"/>
      <c r="I138" s="56"/>
      <c r="J138" s="147"/>
    </row>
    <row r="139" spans="1:11" ht="28.8" x14ac:dyDescent="0.3">
      <c r="A139" s="82">
        <v>138</v>
      </c>
      <c r="B139" s="83" t="s">
        <v>31</v>
      </c>
      <c r="C139" s="84" t="s">
        <v>286</v>
      </c>
      <c r="D139" s="106" t="s">
        <v>37</v>
      </c>
      <c r="E139" s="84" t="s">
        <v>319</v>
      </c>
      <c r="F139" s="68" t="s">
        <v>280</v>
      </c>
      <c r="G139" s="74" t="s">
        <v>132</v>
      </c>
      <c r="H139" s="80" t="s">
        <v>90</v>
      </c>
      <c r="I139" s="80" t="s">
        <v>197</v>
      </c>
      <c r="J139" s="148" t="s">
        <v>328</v>
      </c>
    </row>
    <row r="140" spans="1:11" ht="57.6" x14ac:dyDescent="0.3">
      <c r="A140" s="82">
        <v>139</v>
      </c>
      <c r="B140" s="83" t="s">
        <v>31</v>
      </c>
      <c r="C140" s="84" t="s">
        <v>285</v>
      </c>
      <c r="D140" s="106" t="s">
        <v>37</v>
      </c>
      <c r="E140" s="84" t="s">
        <v>498</v>
      </c>
      <c r="F140" s="68" t="s">
        <v>280</v>
      </c>
      <c r="G140" s="74" t="s">
        <v>132</v>
      </c>
      <c r="H140" s="80" t="s">
        <v>90</v>
      </c>
      <c r="I140" s="80" t="s">
        <v>197</v>
      </c>
      <c r="J140" s="148" t="s">
        <v>506</v>
      </c>
    </row>
    <row r="141" spans="1:11" ht="28.8" x14ac:dyDescent="0.3">
      <c r="A141" s="82">
        <v>140</v>
      </c>
      <c r="B141" s="83" t="s">
        <v>31</v>
      </c>
      <c r="C141" s="84"/>
      <c r="D141" s="106" t="s">
        <v>37</v>
      </c>
      <c r="E141" s="84" t="s">
        <v>393</v>
      </c>
      <c r="F141" s="68" t="s">
        <v>280</v>
      </c>
      <c r="G141" s="74" t="s">
        <v>68</v>
      </c>
      <c r="H141" s="56"/>
      <c r="I141" s="56"/>
      <c r="J141" s="148"/>
    </row>
    <row r="142" spans="1:11" ht="34.5" customHeight="1" x14ac:dyDescent="0.3">
      <c r="A142" s="82">
        <v>141</v>
      </c>
      <c r="B142" s="83" t="s">
        <v>31</v>
      </c>
      <c r="C142" s="84"/>
      <c r="D142" s="106" t="s">
        <v>37</v>
      </c>
      <c r="E142" s="84" t="s">
        <v>287</v>
      </c>
      <c r="F142" s="68" t="s">
        <v>280</v>
      </c>
      <c r="G142" s="74" t="s">
        <v>132</v>
      </c>
      <c r="H142" s="80" t="s">
        <v>90</v>
      </c>
      <c r="I142" s="80" t="s">
        <v>197</v>
      </c>
      <c r="J142" s="148" t="s">
        <v>486</v>
      </c>
    </row>
    <row r="143" spans="1:11" ht="161.25" customHeight="1" x14ac:dyDescent="0.3">
      <c r="A143" s="82">
        <v>142</v>
      </c>
      <c r="B143" s="83" t="s">
        <v>31</v>
      </c>
      <c r="C143" s="84" t="s">
        <v>272</v>
      </c>
      <c r="D143" s="106"/>
      <c r="E143" s="84" t="s">
        <v>554</v>
      </c>
      <c r="F143" s="68" t="s">
        <v>280</v>
      </c>
      <c r="G143" s="74" t="s">
        <v>68</v>
      </c>
      <c r="H143" s="120"/>
      <c r="I143" s="80"/>
      <c r="J143" s="179" t="s">
        <v>524</v>
      </c>
      <c r="K143" s="33"/>
    </row>
    <row r="144" spans="1:11" ht="28.8" x14ac:dyDescent="0.3">
      <c r="A144" s="82">
        <v>143</v>
      </c>
      <c r="B144" s="83" t="s">
        <v>31</v>
      </c>
      <c r="C144" s="84"/>
      <c r="D144" s="106" t="s">
        <v>37</v>
      </c>
      <c r="E144" s="84" t="s">
        <v>443</v>
      </c>
      <c r="F144" s="68" t="s">
        <v>280</v>
      </c>
      <c r="G144" s="74" t="s">
        <v>132</v>
      </c>
      <c r="H144" s="80" t="s">
        <v>90</v>
      </c>
      <c r="I144" s="80" t="s">
        <v>197</v>
      </c>
      <c r="J144" s="148" t="s">
        <v>350</v>
      </c>
    </row>
    <row r="145" spans="1:10" ht="131.25" customHeight="1" x14ac:dyDescent="0.3">
      <c r="A145" s="82">
        <v>144</v>
      </c>
      <c r="B145" s="83" t="s">
        <v>31</v>
      </c>
      <c r="C145" s="84" t="s">
        <v>272</v>
      </c>
      <c r="D145" s="106"/>
      <c r="E145" s="84" t="s">
        <v>555</v>
      </c>
      <c r="F145" s="68" t="s">
        <v>288</v>
      </c>
      <c r="G145" s="74" t="s">
        <v>68</v>
      </c>
      <c r="H145" s="120"/>
      <c r="I145" s="80"/>
      <c r="J145" s="179" t="s">
        <v>523</v>
      </c>
    </row>
    <row r="146" spans="1:10" x14ac:dyDescent="0.3">
      <c r="A146" s="82">
        <v>145</v>
      </c>
      <c r="B146" s="83" t="s">
        <v>31</v>
      </c>
      <c r="C146" s="84"/>
      <c r="D146" s="106"/>
      <c r="E146" s="84" t="s">
        <v>394</v>
      </c>
      <c r="F146" s="68" t="s">
        <v>288</v>
      </c>
      <c r="G146" s="74" t="s">
        <v>54</v>
      </c>
      <c r="H146" s="80" t="s">
        <v>90</v>
      </c>
      <c r="I146" s="80" t="s">
        <v>197</v>
      </c>
      <c r="J146" s="147"/>
    </row>
    <row r="147" spans="1:10" ht="28.8" x14ac:dyDescent="0.3">
      <c r="A147" s="82">
        <v>146</v>
      </c>
      <c r="B147" s="83" t="s">
        <v>31</v>
      </c>
      <c r="C147" s="84"/>
      <c r="D147" s="106" t="s">
        <v>291</v>
      </c>
      <c r="E147" s="84" t="s">
        <v>395</v>
      </c>
      <c r="F147" s="68" t="s">
        <v>288</v>
      </c>
      <c r="G147" s="74" t="s">
        <v>87</v>
      </c>
      <c r="H147" s="80" t="s">
        <v>90</v>
      </c>
      <c r="I147" s="80" t="s">
        <v>197</v>
      </c>
      <c r="J147" s="147"/>
    </row>
    <row r="148" spans="1:10" x14ac:dyDescent="0.3">
      <c r="A148" s="82">
        <v>147</v>
      </c>
      <c r="B148" s="83" t="s">
        <v>31</v>
      </c>
      <c r="C148" s="84"/>
      <c r="D148" s="106"/>
      <c r="E148" s="84" t="s">
        <v>351</v>
      </c>
      <c r="F148" s="68" t="s">
        <v>288</v>
      </c>
      <c r="G148" s="74" t="s">
        <v>54</v>
      </c>
      <c r="H148" s="80" t="s">
        <v>90</v>
      </c>
      <c r="I148" s="80" t="s">
        <v>197</v>
      </c>
      <c r="J148" s="147"/>
    </row>
    <row r="149" spans="1:10" x14ac:dyDescent="0.3">
      <c r="A149" s="82">
        <v>148</v>
      </c>
      <c r="B149" s="83" t="s">
        <v>31</v>
      </c>
      <c r="C149" s="84" t="s">
        <v>290</v>
      </c>
      <c r="D149" s="106" t="s">
        <v>291</v>
      </c>
      <c r="E149" s="84" t="s">
        <v>352</v>
      </c>
      <c r="F149" s="68" t="s">
        <v>288</v>
      </c>
      <c r="G149" s="74" t="s">
        <v>54</v>
      </c>
      <c r="H149" s="80" t="s">
        <v>90</v>
      </c>
      <c r="I149" s="80" t="s">
        <v>197</v>
      </c>
      <c r="J149" s="147"/>
    </row>
    <row r="150" spans="1:10" ht="28.8" x14ac:dyDescent="0.3">
      <c r="A150" s="82">
        <v>149</v>
      </c>
      <c r="B150" s="83" t="s">
        <v>31</v>
      </c>
      <c r="C150" s="84" t="s">
        <v>249</v>
      </c>
      <c r="D150" s="106" t="s">
        <v>291</v>
      </c>
      <c r="E150" s="84" t="s">
        <v>396</v>
      </c>
      <c r="F150" s="68" t="s">
        <v>288</v>
      </c>
      <c r="G150" s="74" t="s">
        <v>25</v>
      </c>
      <c r="H150" s="80" t="s">
        <v>90</v>
      </c>
      <c r="I150" s="80" t="s">
        <v>197</v>
      </c>
      <c r="J150" s="126" t="s">
        <v>361</v>
      </c>
    </row>
    <row r="151" spans="1:10" x14ac:dyDescent="0.3">
      <c r="A151" s="82">
        <v>150</v>
      </c>
      <c r="B151" s="83" t="s">
        <v>31</v>
      </c>
      <c r="C151" s="84" t="s">
        <v>293</v>
      </c>
      <c r="D151" s="106" t="s">
        <v>291</v>
      </c>
      <c r="E151" s="84" t="s">
        <v>292</v>
      </c>
      <c r="F151" s="68" t="s">
        <v>288</v>
      </c>
      <c r="G151" s="74" t="s">
        <v>25</v>
      </c>
      <c r="H151" s="80" t="s">
        <v>90</v>
      </c>
      <c r="I151" s="80" t="s">
        <v>197</v>
      </c>
      <c r="J151" s="126" t="s">
        <v>361</v>
      </c>
    </row>
    <row r="152" spans="1:10" ht="86.4" x14ac:dyDescent="0.3">
      <c r="A152" s="82">
        <v>151</v>
      </c>
      <c r="B152" s="83" t="s">
        <v>31</v>
      </c>
      <c r="C152" s="84" t="s">
        <v>294</v>
      </c>
      <c r="D152" s="106"/>
      <c r="E152" s="84" t="s">
        <v>521</v>
      </c>
      <c r="F152" s="68" t="s">
        <v>288</v>
      </c>
      <c r="G152" s="74" t="s">
        <v>235</v>
      </c>
      <c r="H152" s="80" t="s">
        <v>90</v>
      </c>
      <c r="I152" s="80" t="s">
        <v>197</v>
      </c>
      <c r="J152" s="126" t="s">
        <v>522</v>
      </c>
    </row>
    <row r="153" spans="1:10" ht="28.8" x14ac:dyDescent="0.3">
      <c r="A153" s="82">
        <v>152</v>
      </c>
      <c r="B153" s="83" t="s">
        <v>31</v>
      </c>
      <c r="C153" s="84" t="s">
        <v>295</v>
      </c>
      <c r="D153" s="106"/>
      <c r="E153" s="84" t="s">
        <v>296</v>
      </c>
      <c r="F153" s="68" t="s">
        <v>288</v>
      </c>
      <c r="G153" s="74" t="s">
        <v>25</v>
      </c>
      <c r="H153" s="80" t="s">
        <v>90</v>
      </c>
      <c r="I153" s="80" t="s">
        <v>197</v>
      </c>
      <c r="J153" s="126" t="s">
        <v>361</v>
      </c>
    </row>
    <row r="154" spans="1:10" ht="28.8" x14ac:dyDescent="0.3">
      <c r="A154" s="82">
        <v>153</v>
      </c>
      <c r="B154" s="83" t="s">
        <v>31</v>
      </c>
      <c r="C154" s="84" t="s">
        <v>297</v>
      </c>
      <c r="D154" s="106" t="s">
        <v>291</v>
      </c>
      <c r="E154" s="84" t="s">
        <v>298</v>
      </c>
      <c r="F154" s="68" t="s">
        <v>288</v>
      </c>
      <c r="G154" s="74" t="s">
        <v>25</v>
      </c>
      <c r="H154" s="80" t="s">
        <v>90</v>
      </c>
      <c r="I154" s="80" t="s">
        <v>197</v>
      </c>
      <c r="J154" s="126"/>
    </row>
    <row r="155" spans="1:10" x14ac:dyDescent="0.3">
      <c r="A155" s="82">
        <v>154</v>
      </c>
      <c r="B155" s="83" t="s">
        <v>31</v>
      </c>
      <c r="C155" s="84" t="s">
        <v>299</v>
      </c>
      <c r="D155" s="106"/>
      <c r="E155" s="84" t="s">
        <v>487</v>
      </c>
      <c r="F155" s="68" t="s">
        <v>288</v>
      </c>
      <c r="G155" s="74" t="s">
        <v>25</v>
      </c>
      <c r="H155" s="80" t="s">
        <v>90</v>
      </c>
      <c r="I155" s="80" t="s">
        <v>197</v>
      </c>
      <c r="J155" s="147"/>
    </row>
    <row r="156" spans="1:10" ht="28.8" x14ac:dyDescent="0.3">
      <c r="A156" s="82">
        <v>155</v>
      </c>
      <c r="B156" s="83" t="s">
        <v>31</v>
      </c>
      <c r="C156" s="84" t="s">
        <v>299</v>
      </c>
      <c r="D156" s="106" t="s">
        <v>291</v>
      </c>
      <c r="E156" s="84" t="s">
        <v>300</v>
      </c>
      <c r="F156" s="68" t="s">
        <v>288</v>
      </c>
      <c r="G156" s="74" t="s">
        <v>68</v>
      </c>
      <c r="H156" s="56"/>
      <c r="I156" s="56"/>
      <c r="J156" s="147"/>
    </row>
    <row r="157" spans="1:10" x14ac:dyDescent="0.3">
      <c r="A157" s="82">
        <v>156</v>
      </c>
      <c r="B157" s="83" t="s">
        <v>31</v>
      </c>
      <c r="C157" s="84" t="s">
        <v>306</v>
      </c>
      <c r="D157" s="106"/>
      <c r="E157" s="84" t="s">
        <v>397</v>
      </c>
      <c r="F157" s="68" t="s">
        <v>307</v>
      </c>
      <c r="G157" s="74" t="s">
        <v>235</v>
      </c>
      <c r="H157" s="80" t="s">
        <v>90</v>
      </c>
      <c r="I157" s="80" t="s">
        <v>197</v>
      </c>
      <c r="J157" s="147"/>
    </row>
    <row r="158" spans="1:10" x14ac:dyDescent="0.3">
      <c r="A158" s="82">
        <v>157</v>
      </c>
      <c r="B158" s="83" t="s">
        <v>31</v>
      </c>
      <c r="C158" s="84" t="s">
        <v>305</v>
      </c>
      <c r="D158" s="106"/>
      <c r="E158" s="84" t="s">
        <v>398</v>
      </c>
      <c r="F158" s="68" t="s">
        <v>307</v>
      </c>
      <c r="G158" s="74" t="s">
        <v>25</v>
      </c>
      <c r="H158" s="80" t="s">
        <v>90</v>
      </c>
      <c r="I158" s="80" t="s">
        <v>197</v>
      </c>
      <c r="J158" s="126" t="s">
        <v>361</v>
      </c>
    </row>
    <row r="159" spans="1:10" ht="28.8" x14ac:dyDescent="0.3">
      <c r="A159" s="82">
        <v>158</v>
      </c>
      <c r="B159" s="83" t="s">
        <v>31</v>
      </c>
      <c r="C159" s="84" t="s">
        <v>308</v>
      </c>
      <c r="D159" s="106"/>
      <c r="E159" s="84" t="s">
        <v>399</v>
      </c>
      <c r="F159" s="68" t="s">
        <v>307</v>
      </c>
      <c r="G159" s="74" t="s">
        <v>68</v>
      </c>
      <c r="H159" s="56"/>
      <c r="I159" s="56"/>
      <c r="J159" s="147"/>
    </row>
    <row r="160" spans="1:10" x14ac:dyDescent="0.3">
      <c r="A160" s="82">
        <v>159</v>
      </c>
      <c r="B160" s="83" t="s">
        <v>31</v>
      </c>
      <c r="C160" s="84" t="s">
        <v>309</v>
      </c>
      <c r="D160" s="106"/>
      <c r="E160" s="84" t="s">
        <v>400</v>
      </c>
      <c r="F160" s="68" t="s">
        <v>307</v>
      </c>
      <c r="G160" s="74" t="s">
        <v>25</v>
      </c>
      <c r="H160" s="65" t="s">
        <v>90</v>
      </c>
      <c r="I160" s="65" t="s">
        <v>197</v>
      </c>
      <c r="J160" s="126" t="s">
        <v>361</v>
      </c>
    </row>
    <row r="161" spans="1:10" ht="28.8" x14ac:dyDescent="0.3">
      <c r="A161" s="82">
        <v>160</v>
      </c>
      <c r="B161" s="83" t="s">
        <v>31</v>
      </c>
      <c r="C161" s="84" t="s">
        <v>309</v>
      </c>
      <c r="D161" s="106" t="s">
        <v>370</v>
      </c>
      <c r="E161" s="84" t="s">
        <v>401</v>
      </c>
      <c r="F161" s="68" t="s">
        <v>307</v>
      </c>
      <c r="G161" s="74" t="s">
        <v>54</v>
      </c>
      <c r="H161" s="80" t="s">
        <v>90</v>
      </c>
      <c r="I161" s="80" t="s">
        <v>197</v>
      </c>
      <c r="J161" s="147"/>
    </row>
    <row r="162" spans="1:10" ht="28.8" x14ac:dyDescent="0.3">
      <c r="A162" s="82">
        <v>161</v>
      </c>
      <c r="B162" s="83" t="s">
        <v>31</v>
      </c>
      <c r="C162" s="84" t="s">
        <v>310</v>
      </c>
      <c r="D162" s="106"/>
      <c r="E162" s="84" t="s">
        <v>402</v>
      </c>
      <c r="F162" s="68" t="s">
        <v>307</v>
      </c>
      <c r="G162" s="74" t="s">
        <v>25</v>
      </c>
      <c r="H162" s="80" t="s">
        <v>90</v>
      </c>
      <c r="I162" s="80" t="s">
        <v>197</v>
      </c>
      <c r="J162" s="126" t="s">
        <v>361</v>
      </c>
    </row>
    <row r="163" spans="1:10" ht="28.8" x14ac:dyDescent="0.3">
      <c r="A163" s="82">
        <v>162</v>
      </c>
      <c r="B163" s="83" t="s">
        <v>31</v>
      </c>
      <c r="C163" s="84" t="s">
        <v>293</v>
      </c>
      <c r="D163" s="106"/>
      <c r="E163" s="84" t="s">
        <v>403</v>
      </c>
      <c r="F163" s="68" t="s">
        <v>307</v>
      </c>
      <c r="G163" s="74" t="s">
        <v>25</v>
      </c>
      <c r="H163" s="80" t="s">
        <v>90</v>
      </c>
      <c r="I163" s="80" t="s">
        <v>197</v>
      </c>
      <c r="J163" s="147"/>
    </row>
    <row r="164" spans="1:10" x14ac:dyDescent="0.3">
      <c r="A164" s="82">
        <v>163</v>
      </c>
      <c r="B164" s="83" t="s">
        <v>459</v>
      </c>
      <c r="D164" s="106"/>
      <c r="E164" s="84" t="s">
        <v>379</v>
      </c>
      <c r="F164" s="68" t="s">
        <v>307</v>
      </c>
      <c r="G164" s="74" t="s">
        <v>54</v>
      </c>
      <c r="H164" s="65" t="s">
        <v>90</v>
      </c>
      <c r="I164" s="80" t="s">
        <v>197</v>
      </c>
      <c r="J164" s="147"/>
    </row>
    <row r="165" spans="1:10" x14ac:dyDescent="0.3">
      <c r="A165" s="82">
        <v>164</v>
      </c>
      <c r="B165" s="83" t="s">
        <v>10</v>
      </c>
      <c r="C165" s="84" t="s">
        <v>313</v>
      </c>
      <c r="D165" s="106"/>
      <c r="E165" s="84" t="s">
        <v>314</v>
      </c>
      <c r="F165" s="68" t="s">
        <v>315</v>
      </c>
      <c r="G165" s="74" t="s">
        <v>25</v>
      </c>
      <c r="H165" s="80" t="s">
        <v>90</v>
      </c>
      <c r="I165" s="80" t="s">
        <v>197</v>
      </c>
      <c r="J165" s="126" t="s">
        <v>362</v>
      </c>
    </row>
    <row r="166" spans="1:10" x14ac:dyDescent="0.3">
      <c r="A166" s="82">
        <v>165</v>
      </c>
      <c r="B166" s="83" t="s">
        <v>231</v>
      </c>
      <c r="C166" s="84" t="s">
        <v>318</v>
      </c>
      <c r="D166" s="106"/>
      <c r="E166" s="84" t="s">
        <v>404</v>
      </c>
      <c r="F166" s="68" t="s">
        <v>315</v>
      </c>
      <c r="G166" s="74" t="s">
        <v>132</v>
      </c>
      <c r="H166" s="80" t="s">
        <v>90</v>
      </c>
      <c r="I166" s="80" t="s">
        <v>197</v>
      </c>
      <c r="J166" s="147"/>
    </row>
    <row r="167" spans="1:10" x14ac:dyDescent="0.3">
      <c r="A167" s="82">
        <v>166</v>
      </c>
      <c r="B167" s="83" t="s">
        <v>105</v>
      </c>
      <c r="C167" s="84" t="s">
        <v>320</v>
      </c>
      <c r="D167" s="106" t="s">
        <v>39</v>
      </c>
      <c r="E167" s="84" t="s">
        <v>405</v>
      </c>
      <c r="F167" s="68" t="s">
        <v>315</v>
      </c>
      <c r="G167" s="74" t="s">
        <v>68</v>
      </c>
      <c r="H167" s="56"/>
      <c r="I167" s="56"/>
      <c r="J167" s="147"/>
    </row>
    <row r="168" spans="1:10" x14ac:dyDescent="0.3">
      <c r="A168" s="82">
        <v>167</v>
      </c>
      <c r="B168" s="83" t="s">
        <v>105</v>
      </c>
      <c r="C168" s="84" t="s">
        <v>320</v>
      </c>
      <c r="D168" s="106"/>
      <c r="E168" s="84" t="s">
        <v>406</v>
      </c>
      <c r="F168" s="68" t="s">
        <v>315</v>
      </c>
      <c r="G168" s="74" t="s">
        <v>54</v>
      </c>
      <c r="H168" s="80" t="s">
        <v>90</v>
      </c>
      <c r="I168" s="80" t="s">
        <v>197</v>
      </c>
      <c r="J168" s="150" t="s">
        <v>339</v>
      </c>
    </row>
    <row r="169" spans="1:10" ht="43.2" x14ac:dyDescent="0.3">
      <c r="A169" s="82">
        <v>168</v>
      </c>
      <c r="B169" s="83" t="s">
        <v>105</v>
      </c>
      <c r="C169" s="84" t="s">
        <v>322</v>
      </c>
      <c r="D169" s="106" t="s">
        <v>39</v>
      </c>
      <c r="E169" s="84" t="s">
        <v>321</v>
      </c>
      <c r="F169" s="68" t="s">
        <v>315</v>
      </c>
      <c r="G169" s="182" t="s">
        <v>68</v>
      </c>
      <c r="H169" s="56"/>
      <c r="I169" s="56"/>
      <c r="J169" s="148" t="s">
        <v>323</v>
      </c>
    </row>
    <row r="170" spans="1:10" ht="24.75" customHeight="1" x14ac:dyDescent="0.3">
      <c r="A170" s="82">
        <v>169</v>
      </c>
      <c r="B170" s="83" t="s">
        <v>105</v>
      </c>
      <c r="C170" s="84" t="s">
        <v>324</v>
      </c>
      <c r="D170" s="106" t="s">
        <v>39</v>
      </c>
      <c r="E170" s="84" t="s">
        <v>366</v>
      </c>
      <c r="F170" s="68" t="s">
        <v>315</v>
      </c>
      <c r="G170" s="74" t="s">
        <v>25</v>
      </c>
      <c r="H170" s="80" t="s">
        <v>90</v>
      </c>
      <c r="I170" s="80" t="s">
        <v>197</v>
      </c>
      <c r="J170" s="147"/>
    </row>
    <row r="171" spans="1:10" x14ac:dyDescent="0.3">
      <c r="A171" s="82">
        <v>170</v>
      </c>
      <c r="B171" s="83" t="s">
        <v>105</v>
      </c>
      <c r="C171" s="84" t="s">
        <v>325</v>
      </c>
      <c r="D171" s="106" t="s">
        <v>39</v>
      </c>
      <c r="E171" s="84" t="s">
        <v>407</v>
      </c>
      <c r="F171" s="68" t="s">
        <v>315</v>
      </c>
      <c r="G171" s="74" t="s">
        <v>25</v>
      </c>
      <c r="H171" s="80" t="s">
        <v>90</v>
      </c>
      <c r="I171" s="80" t="s">
        <v>197</v>
      </c>
      <c r="J171" s="121" t="s">
        <v>363</v>
      </c>
    </row>
    <row r="172" spans="1:10" x14ac:dyDescent="0.3">
      <c r="A172" s="82">
        <v>171</v>
      </c>
      <c r="B172" s="83" t="s">
        <v>105</v>
      </c>
      <c r="C172" s="84" t="s">
        <v>72</v>
      </c>
      <c r="D172" s="106" t="s">
        <v>39</v>
      </c>
      <c r="E172" s="84" t="s">
        <v>326</v>
      </c>
      <c r="F172" s="68" t="s">
        <v>315</v>
      </c>
      <c r="G172" s="74" t="s">
        <v>68</v>
      </c>
      <c r="H172" s="56"/>
      <c r="I172" s="56"/>
      <c r="J172" s="145"/>
    </row>
    <row r="173" spans="1:10" ht="28.8" x14ac:dyDescent="0.3">
      <c r="A173" s="82">
        <v>172</v>
      </c>
      <c r="B173" s="83" t="s">
        <v>105</v>
      </c>
      <c r="C173" s="84"/>
      <c r="D173" s="106" t="s">
        <v>39</v>
      </c>
      <c r="E173" s="84" t="s">
        <v>330</v>
      </c>
      <c r="F173" s="68" t="s">
        <v>329</v>
      </c>
      <c r="G173" s="74" t="s">
        <v>68</v>
      </c>
      <c r="H173" s="56"/>
      <c r="I173" s="56"/>
      <c r="J173" s="145"/>
    </row>
    <row r="174" spans="1:10" ht="28.8" x14ac:dyDescent="0.3">
      <c r="A174" s="82">
        <v>173</v>
      </c>
      <c r="B174" s="83" t="s">
        <v>105</v>
      </c>
      <c r="C174" s="84" t="s">
        <v>73</v>
      </c>
      <c r="D174" s="106" t="s">
        <v>39</v>
      </c>
      <c r="E174" s="84" t="s">
        <v>408</v>
      </c>
      <c r="F174" s="68" t="s">
        <v>329</v>
      </c>
      <c r="G174" s="74" t="s">
        <v>87</v>
      </c>
      <c r="H174" s="80" t="s">
        <v>90</v>
      </c>
      <c r="I174" s="80" t="s">
        <v>197</v>
      </c>
      <c r="J174" s="149" t="s">
        <v>556</v>
      </c>
    </row>
    <row r="175" spans="1:10" x14ac:dyDescent="0.3">
      <c r="A175" s="82">
        <v>174</v>
      </c>
      <c r="B175" s="83" t="s">
        <v>105</v>
      </c>
      <c r="C175" s="84"/>
      <c r="D175" s="106" t="s">
        <v>39</v>
      </c>
      <c r="E175" s="84" t="s">
        <v>409</v>
      </c>
      <c r="F175" s="68" t="s">
        <v>329</v>
      </c>
      <c r="G175" s="74" t="s">
        <v>68</v>
      </c>
      <c r="H175" s="56"/>
      <c r="I175" s="56"/>
      <c r="J175" s="145"/>
    </row>
    <row r="176" spans="1:10" x14ac:dyDescent="0.3">
      <c r="A176" s="82">
        <v>175</v>
      </c>
      <c r="B176" s="83" t="s">
        <v>105</v>
      </c>
      <c r="C176" s="84" t="s">
        <v>331</v>
      </c>
      <c r="D176" s="106" t="s">
        <v>39</v>
      </c>
      <c r="E176" s="84" t="s">
        <v>495</v>
      </c>
      <c r="F176" s="68" t="s">
        <v>329</v>
      </c>
      <c r="G176" s="74" t="s">
        <v>68</v>
      </c>
      <c r="H176" s="56"/>
      <c r="I176" s="56"/>
      <c r="J176" s="153" t="s">
        <v>496</v>
      </c>
    </row>
    <row r="177" spans="1:10" x14ac:dyDescent="0.3">
      <c r="A177" s="106">
        <v>176</v>
      </c>
      <c r="B177" s="83" t="s">
        <v>105</v>
      </c>
      <c r="C177" s="84" t="s">
        <v>332</v>
      </c>
      <c r="D177" s="68" t="s">
        <v>39</v>
      </c>
      <c r="E177" s="74" t="s">
        <v>410</v>
      </c>
      <c r="F177" s="68" t="s">
        <v>329</v>
      </c>
      <c r="G177" s="64" t="s">
        <v>68</v>
      </c>
      <c r="H177" s="64"/>
      <c r="I177" s="64"/>
      <c r="J177" s="129" t="s">
        <v>474</v>
      </c>
    </row>
    <row r="178" spans="1:10" ht="28.8" x14ac:dyDescent="0.3">
      <c r="A178" s="82">
        <v>177</v>
      </c>
      <c r="B178" s="83" t="s">
        <v>105</v>
      </c>
      <c r="C178" s="84" t="s">
        <v>333</v>
      </c>
      <c r="D178" s="106" t="s">
        <v>39</v>
      </c>
      <c r="E178" s="84" t="s">
        <v>493</v>
      </c>
      <c r="F178" s="68" t="s">
        <v>329</v>
      </c>
      <c r="G178" s="74" t="s">
        <v>25</v>
      </c>
      <c r="H178" s="80" t="s">
        <v>90</v>
      </c>
      <c r="I178" s="80" t="s">
        <v>197</v>
      </c>
      <c r="J178" s="183"/>
    </row>
    <row r="179" spans="1:10" ht="28.8" x14ac:dyDescent="0.3">
      <c r="A179" s="82">
        <v>178</v>
      </c>
      <c r="B179" s="83" t="s">
        <v>105</v>
      </c>
      <c r="C179" s="84"/>
      <c r="D179" s="106"/>
      <c r="E179" s="84" t="s">
        <v>492</v>
      </c>
      <c r="F179" s="68" t="s">
        <v>329</v>
      </c>
      <c r="G179" s="74" t="s">
        <v>87</v>
      </c>
      <c r="H179" s="80" t="s">
        <v>90</v>
      </c>
      <c r="I179" s="80" t="s">
        <v>197</v>
      </c>
      <c r="J179" s="145"/>
    </row>
    <row r="180" spans="1:10" x14ac:dyDescent="0.3">
      <c r="A180" s="82">
        <v>179</v>
      </c>
      <c r="B180" s="83" t="s">
        <v>105</v>
      </c>
      <c r="C180" s="84"/>
      <c r="D180" s="106" t="s">
        <v>39</v>
      </c>
      <c r="E180" s="84" t="s">
        <v>334</v>
      </c>
      <c r="F180" s="68" t="s">
        <v>329</v>
      </c>
      <c r="G180" s="74" t="s">
        <v>132</v>
      </c>
      <c r="H180" s="80" t="s">
        <v>90</v>
      </c>
      <c r="I180" s="80" t="s">
        <v>197</v>
      </c>
      <c r="J180" s="121" t="s">
        <v>438</v>
      </c>
    </row>
    <row r="181" spans="1:10" x14ac:dyDescent="0.3">
      <c r="A181" s="82">
        <v>180</v>
      </c>
      <c r="B181" s="83" t="s">
        <v>105</v>
      </c>
      <c r="C181" s="84"/>
      <c r="D181" s="106" t="s">
        <v>39</v>
      </c>
      <c r="E181" s="84" t="s">
        <v>411</v>
      </c>
      <c r="F181" s="68" t="s">
        <v>329</v>
      </c>
      <c r="G181" s="64" t="s">
        <v>68</v>
      </c>
      <c r="H181" s="64"/>
      <c r="I181" s="64"/>
      <c r="J181" s="129" t="s">
        <v>474</v>
      </c>
    </row>
    <row r="182" spans="1:10" ht="28.8" x14ac:dyDescent="0.3">
      <c r="A182" s="82">
        <v>181</v>
      </c>
      <c r="B182" s="83" t="s">
        <v>105</v>
      </c>
      <c r="C182" s="84"/>
      <c r="D182" s="106" t="s">
        <v>39</v>
      </c>
      <c r="E182" s="84" t="s">
        <v>412</v>
      </c>
      <c r="F182" s="68" t="s">
        <v>335</v>
      </c>
      <c r="G182" s="74" t="s">
        <v>68</v>
      </c>
      <c r="H182" s="56"/>
      <c r="I182" s="56"/>
      <c r="J182" s="145"/>
    </row>
    <row r="183" spans="1:10" ht="28.8" x14ac:dyDescent="0.3">
      <c r="A183" s="82">
        <v>182</v>
      </c>
      <c r="B183" s="83" t="s">
        <v>105</v>
      </c>
      <c r="C183" s="84" t="s">
        <v>336</v>
      </c>
      <c r="D183" s="106" t="s">
        <v>39</v>
      </c>
      <c r="E183" s="84" t="s">
        <v>413</v>
      </c>
      <c r="F183" s="68" t="s">
        <v>335</v>
      </c>
      <c r="G183" s="74" t="s">
        <v>87</v>
      </c>
      <c r="H183" s="80" t="s">
        <v>90</v>
      </c>
      <c r="I183" s="80" t="s">
        <v>197</v>
      </c>
      <c r="J183" s="145"/>
    </row>
    <row r="184" spans="1:10" ht="28.8" x14ac:dyDescent="0.3">
      <c r="A184" s="82">
        <v>183</v>
      </c>
      <c r="B184" s="83" t="s">
        <v>105</v>
      </c>
      <c r="C184" s="84"/>
      <c r="D184" s="106"/>
      <c r="E184" s="84" t="s">
        <v>338</v>
      </c>
      <c r="F184" s="68" t="s">
        <v>337</v>
      </c>
      <c r="G184" s="74" t="s">
        <v>68</v>
      </c>
      <c r="H184" s="56"/>
      <c r="I184" s="56"/>
      <c r="J184" s="145"/>
    </row>
    <row r="185" spans="1:10" x14ac:dyDescent="0.3">
      <c r="A185" s="82">
        <v>184</v>
      </c>
      <c r="B185" s="83" t="s">
        <v>167</v>
      </c>
      <c r="C185" s="84" t="s">
        <v>340</v>
      </c>
      <c r="D185" s="106"/>
      <c r="E185" s="84" t="s">
        <v>491</v>
      </c>
      <c r="F185" s="68" t="s">
        <v>337</v>
      </c>
      <c r="G185" s="64" t="s">
        <v>68</v>
      </c>
      <c r="H185" s="64"/>
      <c r="I185" s="64"/>
      <c r="J185" s="129" t="s">
        <v>474</v>
      </c>
    </row>
    <row r="186" spans="1:10" ht="28.8" x14ac:dyDescent="0.3">
      <c r="A186" s="82">
        <v>185</v>
      </c>
      <c r="B186" s="83" t="s">
        <v>167</v>
      </c>
      <c r="C186" s="84" t="s">
        <v>344</v>
      </c>
      <c r="D186" s="106"/>
      <c r="E186" s="84" t="s">
        <v>414</v>
      </c>
      <c r="F186" s="68" t="s">
        <v>337</v>
      </c>
      <c r="G186" s="74" t="s">
        <v>68</v>
      </c>
      <c r="H186" s="56"/>
      <c r="I186" s="56"/>
      <c r="J186" s="145"/>
    </row>
    <row r="187" spans="1:10" x14ac:dyDescent="0.3">
      <c r="A187" s="82">
        <v>186</v>
      </c>
      <c r="B187" s="83" t="s">
        <v>167</v>
      </c>
      <c r="C187" s="84"/>
      <c r="D187" s="106"/>
      <c r="E187" s="84" t="s">
        <v>415</v>
      </c>
      <c r="F187" s="68" t="s">
        <v>337</v>
      </c>
      <c r="G187" s="64" t="s">
        <v>68</v>
      </c>
      <c r="H187" s="64"/>
      <c r="I187" s="64"/>
      <c r="J187" s="129" t="s">
        <v>474</v>
      </c>
    </row>
    <row r="188" spans="1:10" ht="28.8" x14ac:dyDescent="0.3">
      <c r="A188" s="82">
        <v>187</v>
      </c>
      <c r="B188" s="83" t="s">
        <v>167</v>
      </c>
      <c r="C188" s="84"/>
      <c r="D188" s="106"/>
      <c r="E188" s="84" t="s">
        <v>345</v>
      </c>
      <c r="F188" s="68" t="s">
        <v>337</v>
      </c>
      <c r="G188" s="74" t="s">
        <v>54</v>
      </c>
      <c r="H188" s="80" t="s">
        <v>90</v>
      </c>
      <c r="I188" s="80" t="s">
        <v>197</v>
      </c>
      <c r="J188" s="145"/>
    </row>
    <row r="189" spans="1:10" ht="28.8" x14ac:dyDescent="0.3">
      <c r="A189" s="82">
        <v>188</v>
      </c>
      <c r="B189" s="83" t="s">
        <v>167</v>
      </c>
      <c r="C189" s="84"/>
      <c r="D189" s="106"/>
      <c r="E189" s="84" t="s">
        <v>416</v>
      </c>
      <c r="F189" s="68" t="s">
        <v>337</v>
      </c>
      <c r="G189" s="74" t="s">
        <v>68</v>
      </c>
      <c r="H189" s="56"/>
      <c r="I189" s="56"/>
      <c r="J189" s="149" t="s">
        <v>490</v>
      </c>
    </row>
    <row r="190" spans="1:10" ht="28.8" x14ac:dyDescent="0.3">
      <c r="A190" s="82">
        <v>189</v>
      </c>
      <c r="B190" s="83" t="s">
        <v>167</v>
      </c>
      <c r="C190" s="84" t="s">
        <v>347</v>
      </c>
      <c r="D190" s="106"/>
      <c r="E190" s="84" t="s">
        <v>417</v>
      </c>
      <c r="F190" s="68" t="s">
        <v>337</v>
      </c>
      <c r="G190" s="64" t="s">
        <v>68</v>
      </c>
      <c r="H190" s="64"/>
      <c r="I190" s="64"/>
      <c r="J190" s="129" t="s">
        <v>474</v>
      </c>
    </row>
    <row r="191" spans="1:10" ht="28.8" x14ac:dyDescent="0.3">
      <c r="A191" s="82">
        <v>190</v>
      </c>
      <c r="B191" s="83" t="s">
        <v>167</v>
      </c>
      <c r="C191" s="84" t="s">
        <v>347</v>
      </c>
      <c r="D191" s="106"/>
      <c r="E191" s="84" t="s">
        <v>515</v>
      </c>
      <c r="F191" s="68" t="s">
        <v>337</v>
      </c>
      <c r="G191" s="74" t="s">
        <v>68</v>
      </c>
      <c r="H191" s="56"/>
      <c r="I191" s="56"/>
      <c r="J191" s="145"/>
    </row>
    <row r="192" spans="1:10" x14ac:dyDescent="0.3">
      <c r="A192" s="82">
        <v>191</v>
      </c>
      <c r="B192" s="83" t="s">
        <v>167</v>
      </c>
      <c r="C192" s="84" t="s">
        <v>348</v>
      </c>
      <c r="D192" s="106"/>
      <c r="E192" s="84" t="s">
        <v>349</v>
      </c>
      <c r="F192" s="68" t="s">
        <v>337</v>
      </c>
      <c r="G192" s="74" t="s">
        <v>54</v>
      </c>
      <c r="H192" s="80" t="s">
        <v>90</v>
      </c>
      <c r="I192" s="80" t="s">
        <v>197</v>
      </c>
      <c r="J192" s="145"/>
    </row>
    <row r="193" spans="1:10" x14ac:dyDescent="0.3">
      <c r="A193" s="82">
        <v>192</v>
      </c>
      <c r="B193" s="83" t="s">
        <v>167</v>
      </c>
      <c r="C193" s="84" t="s">
        <v>354</v>
      </c>
      <c r="D193" s="106"/>
      <c r="E193" s="84" t="s">
        <v>418</v>
      </c>
      <c r="F193" s="68" t="s">
        <v>355</v>
      </c>
      <c r="G193" s="74" t="s">
        <v>68</v>
      </c>
      <c r="H193" s="56"/>
      <c r="I193" s="56"/>
      <c r="J193" s="145" t="s">
        <v>80</v>
      </c>
    </row>
    <row r="194" spans="1:10" ht="43.2" x14ac:dyDescent="0.3">
      <c r="A194" s="82">
        <v>193</v>
      </c>
      <c r="B194" s="83" t="s">
        <v>167</v>
      </c>
      <c r="C194" s="84"/>
      <c r="D194" s="106"/>
      <c r="E194" s="152" t="s">
        <v>476</v>
      </c>
      <c r="F194" s="68" t="s">
        <v>355</v>
      </c>
      <c r="G194" s="64" t="s">
        <v>68</v>
      </c>
      <c r="H194" s="64"/>
      <c r="I194" s="64"/>
      <c r="J194" s="129" t="s">
        <v>474</v>
      </c>
    </row>
    <row r="195" spans="1:10" x14ac:dyDescent="0.3">
      <c r="A195" s="82">
        <v>194</v>
      </c>
      <c r="B195" s="83" t="s">
        <v>167</v>
      </c>
      <c r="C195" s="84" t="s">
        <v>133</v>
      </c>
      <c r="D195" s="106"/>
      <c r="E195" s="84" t="s">
        <v>419</v>
      </c>
      <c r="F195" s="68" t="s">
        <v>355</v>
      </c>
      <c r="G195" s="74" t="s">
        <v>54</v>
      </c>
      <c r="H195" s="80" t="s">
        <v>90</v>
      </c>
      <c r="I195" s="80" t="s">
        <v>197</v>
      </c>
      <c r="J195" s="145"/>
    </row>
    <row r="196" spans="1:10" x14ac:dyDescent="0.3">
      <c r="A196" s="82">
        <v>195</v>
      </c>
      <c r="B196" s="83" t="s">
        <v>167</v>
      </c>
      <c r="C196" s="84"/>
      <c r="D196" s="106"/>
      <c r="E196" s="84" t="s">
        <v>364</v>
      </c>
      <c r="F196" s="68" t="s">
        <v>355</v>
      </c>
      <c r="G196" s="74" t="s">
        <v>68</v>
      </c>
      <c r="H196" s="56"/>
      <c r="I196" s="56"/>
      <c r="J196" s="145"/>
    </row>
    <row r="197" spans="1:10" ht="28.8" x14ac:dyDescent="0.3">
      <c r="A197" s="82">
        <v>196</v>
      </c>
      <c r="B197" s="83" t="s">
        <v>167</v>
      </c>
      <c r="C197" s="84" t="s">
        <v>356</v>
      </c>
      <c r="D197" s="106"/>
      <c r="E197" s="84" t="s">
        <v>365</v>
      </c>
      <c r="F197" s="68" t="s">
        <v>355</v>
      </c>
      <c r="G197" s="64" t="s">
        <v>68</v>
      </c>
      <c r="H197" s="64"/>
      <c r="I197" s="64"/>
      <c r="J197" s="129" t="s">
        <v>474</v>
      </c>
    </row>
    <row r="198" spans="1:10" x14ac:dyDescent="0.3">
      <c r="A198" s="82">
        <v>197</v>
      </c>
      <c r="B198" s="83" t="s">
        <v>167</v>
      </c>
      <c r="C198" s="84" t="s">
        <v>357</v>
      </c>
      <c r="D198" s="106"/>
      <c r="E198" s="84" t="s">
        <v>439</v>
      </c>
      <c r="F198" s="68" t="s">
        <v>355</v>
      </c>
      <c r="G198" s="74" t="s">
        <v>54</v>
      </c>
      <c r="H198" s="80" t="s">
        <v>90</v>
      </c>
      <c r="I198" s="80" t="s">
        <v>197</v>
      </c>
      <c r="J198" s="145"/>
    </row>
    <row r="199" spans="1:10" ht="28.8" x14ac:dyDescent="0.3">
      <c r="A199" s="82">
        <v>198</v>
      </c>
      <c r="B199" s="83" t="s">
        <v>167</v>
      </c>
      <c r="C199" s="84" t="s">
        <v>358</v>
      </c>
      <c r="D199" s="106"/>
      <c r="E199" s="84" t="s">
        <v>441</v>
      </c>
      <c r="F199" s="68" t="s">
        <v>355</v>
      </c>
      <c r="G199" s="74" t="s">
        <v>54</v>
      </c>
      <c r="H199" s="80" t="s">
        <v>90</v>
      </c>
      <c r="I199" s="80" t="s">
        <v>197</v>
      </c>
      <c r="J199" s="145"/>
    </row>
    <row r="200" spans="1:10" x14ac:dyDescent="0.3">
      <c r="A200" s="82">
        <v>199</v>
      </c>
      <c r="B200" s="83" t="s">
        <v>167</v>
      </c>
      <c r="C200" s="84" t="s">
        <v>359</v>
      </c>
      <c r="D200" s="106"/>
      <c r="E200" s="84" t="s">
        <v>368</v>
      </c>
      <c r="F200" s="68" t="s">
        <v>355</v>
      </c>
      <c r="G200" s="74" t="s">
        <v>54</v>
      </c>
      <c r="H200" s="80" t="s">
        <v>90</v>
      </c>
      <c r="I200" s="80" t="s">
        <v>197</v>
      </c>
      <c r="J200" s="145"/>
    </row>
    <row r="201" spans="1:10" x14ac:dyDescent="0.3">
      <c r="A201" s="82">
        <v>200</v>
      </c>
      <c r="B201" s="83" t="s">
        <v>167</v>
      </c>
      <c r="C201" s="84" t="s">
        <v>360</v>
      </c>
      <c r="D201" s="106"/>
      <c r="E201" s="84" t="s">
        <v>368</v>
      </c>
      <c r="F201" s="68" t="s">
        <v>355</v>
      </c>
      <c r="G201" s="74" t="s">
        <v>54</v>
      </c>
      <c r="H201" s="80" t="s">
        <v>90</v>
      </c>
      <c r="I201" s="80" t="s">
        <v>197</v>
      </c>
      <c r="J201" s="145"/>
    </row>
    <row r="202" spans="1:10" ht="33" customHeight="1" x14ac:dyDescent="0.3">
      <c r="A202" s="82">
        <v>201</v>
      </c>
      <c r="B202" s="83" t="s">
        <v>167</v>
      </c>
      <c r="C202" s="184" t="s">
        <v>463</v>
      </c>
      <c r="D202" s="106"/>
      <c r="E202" s="84" t="s">
        <v>557</v>
      </c>
      <c r="F202" s="68" t="s">
        <v>355</v>
      </c>
      <c r="G202" s="74" t="s">
        <v>68</v>
      </c>
      <c r="H202" s="120"/>
      <c r="I202" s="56"/>
      <c r="J202" s="145"/>
    </row>
    <row r="203" spans="1:10" x14ac:dyDescent="0.3">
      <c r="A203" s="82">
        <v>202</v>
      </c>
      <c r="B203" s="83" t="s">
        <v>167</v>
      </c>
      <c r="C203" s="84"/>
      <c r="D203" s="106"/>
      <c r="E203" s="84" t="s">
        <v>420</v>
      </c>
      <c r="F203" s="68" t="s">
        <v>355</v>
      </c>
      <c r="G203" s="74" t="s">
        <v>132</v>
      </c>
      <c r="H203" s="80" t="s">
        <v>90</v>
      </c>
      <c r="I203" s="80" t="s">
        <v>197</v>
      </c>
      <c r="J203" s="145"/>
    </row>
    <row r="204" spans="1:10" ht="28.8" x14ac:dyDescent="0.3">
      <c r="A204" s="82">
        <v>203</v>
      </c>
      <c r="B204" s="83" t="s">
        <v>167</v>
      </c>
      <c r="C204" s="84" t="s">
        <v>369</v>
      </c>
      <c r="D204" s="106"/>
      <c r="E204" s="84" t="s">
        <v>421</v>
      </c>
      <c r="F204" s="79">
        <v>45684</v>
      </c>
      <c r="G204" s="74" t="s">
        <v>25</v>
      </c>
      <c r="H204" s="80" t="s">
        <v>90</v>
      </c>
      <c r="I204" s="80" t="s">
        <v>197</v>
      </c>
      <c r="J204" s="150" t="s">
        <v>465</v>
      </c>
    </row>
    <row r="205" spans="1:10" ht="28.8" x14ac:dyDescent="0.3">
      <c r="A205" s="82">
        <v>204</v>
      </c>
      <c r="B205" s="83" t="s">
        <v>167</v>
      </c>
      <c r="C205" s="84" t="s">
        <v>367</v>
      </c>
      <c r="D205" s="106"/>
      <c r="E205" s="84" t="s">
        <v>368</v>
      </c>
      <c r="F205" s="79" t="s">
        <v>371</v>
      </c>
      <c r="G205" s="74" t="s">
        <v>54</v>
      </c>
      <c r="H205" s="65" t="s">
        <v>90</v>
      </c>
      <c r="I205" s="80" t="s">
        <v>197</v>
      </c>
      <c r="J205" s="145"/>
    </row>
    <row r="206" spans="1:10" ht="28.8" x14ac:dyDescent="0.3">
      <c r="A206" s="82">
        <v>205</v>
      </c>
      <c r="B206" s="83" t="s">
        <v>167</v>
      </c>
      <c r="C206" s="84" t="s">
        <v>367</v>
      </c>
      <c r="D206" s="106"/>
      <c r="E206" s="84" t="s">
        <v>422</v>
      </c>
      <c r="F206" s="79">
        <v>45685</v>
      </c>
      <c r="G206" s="74" t="s">
        <v>54</v>
      </c>
      <c r="H206" s="80" t="s">
        <v>90</v>
      </c>
      <c r="I206" s="80" t="s">
        <v>197</v>
      </c>
      <c r="J206" s="145"/>
    </row>
    <row r="207" spans="1:10" ht="28.8" x14ac:dyDescent="0.3">
      <c r="A207" s="82">
        <v>206</v>
      </c>
      <c r="B207" s="83" t="s">
        <v>167</v>
      </c>
      <c r="C207" s="84"/>
      <c r="D207" s="106" t="s">
        <v>353</v>
      </c>
      <c r="E207" s="84" t="s">
        <v>372</v>
      </c>
      <c r="F207" s="79">
        <v>45685</v>
      </c>
      <c r="G207" s="74" t="s">
        <v>68</v>
      </c>
      <c r="H207" s="56"/>
      <c r="I207" s="56"/>
      <c r="J207" s="145"/>
    </row>
    <row r="208" spans="1:10" x14ac:dyDescent="0.3">
      <c r="A208" s="82">
        <v>207</v>
      </c>
      <c r="B208" s="83" t="s">
        <v>167</v>
      </c>
      <c r="C208" s="84" t="s">
        <v>375</v>
      </c>
      <c r="D208" s="106"/>
      <c r="E208" s="84" t="s">
        <v>373</v>
      </c>
      <c r="F208" s="79">
        <v>45685</v>
      </c>
      <c r="G208" s="74" t="s">
        <v>68</v>
      </c>
      <c r="H208" s="56"/>
      <c r="I208" s="56"/>
      <c r="J208" s="145"/>
    </row>
    <row r="209" spans="1:10" ht="90" customHeight="1" x14ac:dyDescent="0.3">
      <c r="A209" s="82">
        <v>208</v>
      </c>
      <c r="B209" s="83" t="s">
        <v>167</v>
      </c>
      <c r="C209" s="84" t="s">
        <v>375</v>
      </c>
      <c r="D209" s="106"/>
      <c r="E209" s="84" t="s">
        <v>423</v>
      </c>
      <c r="F209" s="79">
        <v>45685</v>
      </c>
      <c r="G209" s="74" t="s">
        <v>132</v>
      </c>
      <c r="H209" s="80" t="s">
        <v>90</v>
      </c>
      <c r="I209" s="80" t="s">
        <v>197</v>
      </c>
      <c r="J209" s="185" t="s">
        <v>488</v>
      </c>
    </row>
    <row r="210" spans="1:10" x14ac:dyDescent="0.3">
      <c r="A210" s="82">
        <v>209</v>
      </c>
      <c r="B210" s="83" t="s">
        <v>167</v>
      </c>
      <c r="C210" s="84" t="s">
        <v>374</v>
      </c>
      <c r="D210" s="106"/>
      <c r="E210" s="84" t="s">
        <v>424</v>
      </c>
      <c r="F210" s="79">
        <v>45685</v>
      </c>
      <c r="G210" s="74" t="s">
        <v>68</v>
      </c>
      <c r="H210" s="56"/>
      <c r="I210" s="56"/>
      <c r="J210" s="145"/>
    </row>
    <row r="211" spans="1:10" x14ac:dyDescent="0.3">
      <c r="A211" s="82">
        <v>210</v>
      </c>
      <c r="B211" s="83" t="s">
        <v>167</v>
      </c>
      <c r="C211" s="84" t="s">
        <v>374</v>
      </c>
      <c r="D211" s="106"/>
      <c r="E211" s="84" t="s">
        <v>537</v>
      </c>
      <c r="F211" s="79" t="s">
        <v>434</v>
      </c>
      <c r="G211" s="178" t="s">
        <v>68</v>
      </c>
      <c r="H211" s="120" t="s">
        <v>341</v>
      </c>
      <c r="I211" s="56"/>
      <c r="J211" s="145"/>
    </row>
    <row r="212" spans="1:10" ht="43.2" x14ac:dyDescent="0.3">
      <c r="A212" s="82">
        <v>211</v>
      </c>
      <c r="B212" s="83" t="s">
        <v>167</v>
      </c>
      <c r="C212" s="84" t="s">
        <v>170</v>
      </c>
      <c r="D212" s="106"/>
      <c r="E212" s="84" t="s">
        <v>425</v>
      </c>
      <c r="F212" s="79">
        <v>45685</v>
      </c>
      <c r="G212" s="64" t="s">
        <v>68</v>
      </c>
      <c r="H212" s="65"/>
      <c r="I212" s="65"/>
      <c r="J212" s="129" t="s">
        <v>377</v>
      </c>
    </row>
    <row r="213" spans="1:10" ht="72" x14ac:dyDescent="0.3">
      <c r="A213" s="82">
        <v>212</v>
      </c>
      <c r="B213" s="83" t="s">
        <v>167</v>
      </c>
      <c r="C213" s="84" t="s">
        <v>378</v>
      </c>
      <c r="D213" s="106"/>
      <c r="E213" s="84" t="s">
        <v>426</v>
      </c>
      <c r="F213" s="79">
        <v>45685</v>
      </c>
      <c r="G213" s="64" t="s">
        <v>68</v>
      </c>
      <c r="H213" s="64"/>
      <c r="I213" s="64"/>
      <c r="J213" s="129" t="s">
        <v>474</v>
      </c>
    </row>
    <row r="214" spans="1:10" ht="57.6" x14ac:dyDescent="0.3">
      <c r="A214" s="82">
        <v>213</v>
      </c>
      <c r="B214" s="83" t="s">
        <v>167</v>
      </c>
      <c r="C214" s="84" t="s">
        <v>538</v>
      </c>
      <c r="D214" s="106"/>
      <c r="E214" s="84" t="s">
        <v>539</v>
      </c>
      <c r="F214" s="79">
        <v>45686</v>
      </c>
      <c r="G214" s="64" t="s">
        <v>68</v>
      </c>
      <c r="H214" s="65"/>
      <c r="I214" s="65"/>
      <c r="J214" s="128" t="s">
        <v>540</v>
      </c>
    </row>
    <row r="215" spans="1:10" ht="86.4" x14ac:dyDescent="0.3">
      <c r="A215" s="82">
        <v>214</v>
      </c>
      <c r="B215" s="83" t="s">
        <v>167</v>
      </c>
      <c r="C215" s="84" t="s">
        <v>336</v>
      </c>
      <c r="D215" s="106"/>
      <c r="E215" s="84" t="s">
        <v>427</v>
      </c>
      <c r="F215" s="79">
        <v>45686</v>
      </c>
      <c r="G215" s="64" t="s">
        <v>132</v>
      </c>
      <c r="H215" s="65" t="s">
        <v>90</v>
      </c>
      <c r="I215" s="65" t="s">
        <v>197</v>
      </c>
      <c r="J215" s="129" t="s">
        <v>541</v>
      </c>
    </row>
    <row r="216" spans="1:10" ht="33.75" customHeight="1" x14ac:dyDescent="0.3">
      <c r="A216" s="82">
        <v>215</v>
      </c>
      <c r="B216" s="83" t="s">
        <v>167</v>
      </c>
      <c r="C216" s="84" t="s">
        <v>336</v>
      </c>
      <c r="D216" s="106"/>
      <c r="E216" s="84" t="s">
        <v>489</v>
      </c>
      <c r="F216" s="79">
        <v>45686</v>
      </c>
      <c r="G216" s="64" t="s">
        <v>132</v>
      </c>
      <c r="H216" s="65" t="s">
        <v>90</v>
      </c>
      <c r="I216" s="65" t="s">
        <v>197</v>
      </c>
      <c r="J216" s="129" t="s">
        <v>472</v>
      </c>
    </row>
    <row r="217" spans="1:10" ht="38.25" customHeight="1" x14ac:dyDescent="0.3">
      <c r="A217" s="82">
        <v>216</v>
      </c>
      <c r="B217" s="83" t="s">
        <v>167</v>
      </c>
      <c r="C217" s="84" t="s">
        <v>428</v>
      </c>
      <c r="D217" s="106"/>
      <c r="E217" s="84" t="s">
        <v>477</v>
      </c>
      <c r="F217" s="79">
        <v>45686</v>
      </c>
      <c r="G217" s="64" t="s">
        <v>68</v>
      </c>
      <c r="H217" s="65"/>
      <c r="I217" s="65"/>
      <c r="J217" s="129"/>
    </row>
    <row r="218" spans="1:10" ht="28.8" x14ac:dyDescent="0.3">
      <c r="A218" s="82">
        <v>217</v>
      </c>
      <c r="B218" s="83" t="s">
        <v>167</v>
      </c>
      <c r="C218" s="84" t="s">
        <v>429</v>
      </c>
      <c r="D218" s="106"/>
      <c r="E218" s="84" t="s">
        <v>430</v>
      </c>
      <c r="F218" s="79">
        <v>45686</v>
      </c>
      <c r="G218" s="64" t="s">
        <v>132</v>
      </c>
      <c r="H218" s="65" t="s">
        <v>90</v>
      </c>
      <c r="I218" s="65" t="s">
        <v>197</v>
      </c>
      <c r="J218" s="129" t="s">
        <v>473</v>
      </c>
    </row>
    <row r="219" spans="1:10" ht="57.6" x14ac:dyDescent="0.3">
      <c r="A219" s="82">
        <v>218</v>
      </c>
      <c r="B219" s="83" t="s">
        <v>167</v>
      </c>
      <c r="C219" s="84" t="s">
        <v>431</v>
      </c>
      <c r="D219" s="106"/>
      <c r="E219" s="84" t="s">
        <v>432</v>
      </c>
      <c r="F219" s="79">
        <v>45686</v>
      </c>
      <c r="G219" s="64" t="s">
        <v>132</v>
      </c>
      <c r="H219" s="65" t="s">
        <v>90</v>
      </c>
      <c r="I219" s="65" t="s">
        <v>197</v>
      </c>
      <c r="J219" s="129" t="s">
        <v>516</v>
      </c>
    </row>
    <row r="220" spans="1:10" x14ac:dyDescent="0.3">
      <c r="A220" s="82">
        <v>219</v>
      </c>
      <c r="B220" s="83" t="s">
        <v>167</v>
      </c>
      <c r="C220" s="84" t="s">
        <v>375</v>
      </c>
      <c r="D220" s="106" t="s">
        <v>46</v>
      </c>
      <c r="E220" s="84" t="s">
        <v>435</v>
      </c>
      <c r="F220" s="79">
        <v>45686</v>
      </c>
      <c r="G220" s="64" t="s">
        <v>68</v>
      </c>
      <c r="H220" s="65"/>
      <c r="I220" s="65"/>
      <c r="J220" s="129"/>
    </row>
    <row r="221" spans="1:10" x14ac:dyDescent="0.3">
      <c r="A221" s="82">
        <v>220</v>
      </c>
      <c r="B221" s="83" t="s">
        <v>167</v>
      </c>
      <c r="C221" s="84" t="s">
        <v>73</v>
      </c>
      <c r="D221" s="106"/>
      <c r="E221" s="84" t="s">
        <v>436</v>
      </c>
      <c r="F221" s="79">
        <v>45686</v>
      </c>
      <c r="G221" s="64" t="s">
        <v>68</v>
      </c>
      <c r="H221" s="65"/>
      <c r="I221" s="65"/>
      <c r="J221" s="129"/>
    </row>
    <row r="222" spans="1:10" x14ac:dyDescent="0.3">
      <c r="A222" s="82">
        <v>221</v>
      </c>
      <c r="B222" s="83" t="s">
        <v>167</v>
      </c>
      <c r="C222" s="84" t="s">
        <v>73</v>
      </c>
      <c r="D222" s="106"/>
      <c r="E222" s="84" t="s">
        <v>442</v>
      </c>
      <c r="F222" s="79">
        <v>45686</v>
      </c>
      <c r="G222" s="64" t="s">
        <v>68</v>
      </c>
      <c r="H222" s="64"/>
      <c r="I222" s="64"/>
      <c r="J222" s="129" t="s">
        <v>474</v>
      </c>
    </row>
    <row r="223" spans="1:10" ht="24" customHeight="1" x14ac:dyDescent="0.3">
      <c r="A223" s="82">
        <v>222</v>
      </c>
      <c r="B223" s="83" t="s">
        <v>167</v>
      </c>
      <c r="C223" s="84" t="s">
        <v>73</v>
      </c>
      <c r="D223" s="106"/>
      <c r="E223" s="84" t="s">
        <v>513</v>
      </c>
      <c r="F223" s="79">
        <v>45686</v>
      </c>
      <c r="G223" s="64" t="s">
        <v>132</v>
      </c>
      <c r="H223" s="65" t="s">
        <v>90</v>
      </c>
      <c r="I223" s="65" t="s">
        <v>197</v>
      </c>
      <c r="J223" s="129" t="s">
        <v>520</v>
      </c>
    </row>
    <row r="224" spans="1:10" ht="43.2" x14ac:dyDescent="0.3">
      <c r="A224" s="82">
        <v>223</v>
      </c>
      <c r="B224" s="83" t="s">
        <v>167</v>
      </c>
      <c r="C224" s="84" t="s">
        <v>437</v>
      </c>
      <c r="D224" s="106"/>
      <c r="E224" s="84" t="s">
        <v>171</v>
      </c>
      <c r="F224" s="79" t="s">
        <v>451</v>
      </c>
      <c r="G224" s="64" t="s">
        <v>54</v>
      </c>
      <c r="H224" s="65" t="s">
        <v>90</v>
      </c>
      <c r="I224" s="65" t="s">
        <v>197</v>
      </c>
      <c r="J224" s="129" t="s">
        <v>201</v>
      </c>
    </row>
    <row r="225" spans="1:10" ht="86.4" x14ac:dyDescent="0.3">
      <c r="A225" s="82">
        <v>224</v>
      </c>
      <c r="B225" s="83" t="s">
        <v>167</v>
      </c>
      <c r="C225" s="84" t="s">
        <v>358</v>
      </c>
      <c r="D225" s="106"/>
      <c r="E225" s="84" t="s">
        <v>468</v>
      </c>
      <c r="F225" s="79">
        <v>45686</v>
      </c>
      <c r="G225" s="64" t="s">
        <v>132</v>
      </c>
      <c r="H225" s="65" t="s">
        <v>90</v>
      </c>
      <c r="I225" s="65" t="s">
        <v>197</v>
      </c>
      <c r="J225" s="129" t="s">
        <v>517</v>
      </c>
    </row>
    <row r="226" spans="1:10" ht="28.8" x14ac:dyDescent="0.3">
      <c r="A226" s="82">
        <v>225</v>
      </c>
      <c r="B226" s="83" t="s">
        <v>10</v>
      </c>
      <c r="C226" s="84" t="s">
        <v>445</v>
      </c>
      <c r="D226" s="106"/>
      <c r="E226" s="84" t="s">
        <v>446</v>
      </c>
      <c r="F226" s="79">
        <v>45686</v>
      </c>
      <c r="G226" s="64" t="s">
        <v>54</v>
      </c>
      <c r="H226" s="65" t="s">
        <v>90</v>
      </c>
      <c r="I226" s="65" t="s">
        <v>197</v>
      </c>
      <c r="J226" s="129"/>
    </row>
    <row r="227" spans="1:10" ht="28.8" x14ac:dyDescent="0.3">
      <c r="A227" s="82">
        <v>226</v>
      </c>
      <c r="B227" s="83" t="s">
        <v>167</v>
      </c>
      <c r="C227" s="84" t="s">
        <v>453</v>
      </c>
      <c r="D227" s="106"/>
      <c r="E227" s="84" t="s">
        <v>454</v>
      </c>
      <c r="F227" s="79">
        <v>45690</v>
      </c>
      <c r="G227" s="64" t="s">
        <v>179</v>
      </c>
      <c r="H227" s="65" t="s">
        <v>90</v>
      </c>
      <c r="I227" s="65" t="s">
        <v>197</v>
      </c>
      <c r="J227" s="129"/>
    </row>
    <row r="228" spans="1:10" ht="28.8" x14ac:dyDescent="0.3">
      <c r="A228" s="82">
        <v>227</v>
      </c>
      <c r="B228" s="83" t="s">
        <v>532</v>
      </c>
      <c r="C228" s="84" t="s">
        <v>453</v>
      </c>
      <c r="D228" s="106"/>
      <c r="E228" s="84" t="s">
        <v>501</v>
      </c>
      <c r="F228" s="79">
        <v>45690</v>
      </c>
      <c r="G228" s="64" t="s">
        <v>25</v>
      </c>
      <c r="H228" s="65" t="s">
        <v>90</v>
      </c>
      <c r="I228" s="65" t="s">
        <v>197</v>
      </c>
      <c r="J228" s="129"/>
    </row>
    <row r="229" spans="1:10" x14ac:dyDescent="0.3">
      <c r="A229" s="82">
        <v>228</v>
      </c>
      <c r="B229" s="83" t="s">
        <v>167</v>
      </c>
      <c r="C229" s="84" t="s">
        <v>455</v>
      </c>
      <c r="D229" s="106"/>
      <c r="E229" s="84" t="s">
        <v>475</v>
      </c>
      <c r="F229" s="79">
        <v>45690</v>
      </c>
      <c r="G229" s="64" t="s">
        <v>68</v>
      </c>
      <c r="H229" s="64"/>
      <c r="I229" s="64"/>
      <c r="J229" s="129" t="s">
        <v>474</v>
      </c>
    </row>
    <row r="230" spans="1:10" ht="28.8" x14ac:dyDescent="0.3">
      <c r="A230" s="82">
        <v>229</v>
      </c>
      <c r="B230" s="83" t="s">
        <v>167</v>
      </c>
      <c r="C230" s="84" t="s">
        <v>456</v>
      </c>
      <c r="D230" s="106"/>
      <c r="E230" s="84" t="s">
        <v>457</v>
      </c>
      <c r="F230" s="79">
        <v>45690</v>
      </c>
      <c r="G230" s="64" t="s">
        <v>25</v>
      </c>
      <c r="H230" s="65" t="s">
        <v>90</v>
      </c>
      <c r="I230" s="65" t="s">
        <v>197</v>
      </c>
      <c r="J230" s="129"/>
    </row>
    <row r="231" spans="1:10" ht="54" customHeight="1" x14ac:dyDescent="0.3">
      <c r="A231" s="82">
        <v>230</v>
      </c>
      <c r="B231" s="83" t="s">
        <v>10</v>
      </c>
      <c r="C231" s="84" t="s">
        <v>458</v>
      </c>
      <c r="D231" s="106"/>
      <c r="E231" s="84" t="s">
        <v>519</v>
      </c>
      <c r="F231" s="79">
        <v>45690</v>
      </c>
      <c r="G231" s="64" t="s">
        <v>469</v>
      </c>
      <c r="H231" s="65" t="s">
        <v>90</v>
      </c>
      <c r="I231" s="65" t="s">
        <v>197</v>
      </c>
      <c r="J231" s="129" t="s">
        <v>484</v>
      </c>
    </row>
    <row r="232" spans="1:10" ht="43.2" x14ac:dyDescent="0.3">
      <c r="A232" s="82">
        <v>231</v>
      </c>
      <c r="B232" s="83" t="s">
        <v>10</v>
      </c>
      <c r="C232" s="84" t="s">
        <v>445</v>
      </c>
      <c r="D232" s="106"/>
      <c r="E232" s="84" t="s">
        <v>478</v>
      </c>
      <c r="F232" s="79">
        <v>45690</v>
      </c>
      <c r="G232" s="64" t="s">
        <v>68</v>
      </c>
      <c r="H232" s="65"/>
      <c r="I232" s="65"/>
      <c r="J232" s="129"/>
    </row>
    <row r="233" spans="1:10" ht="72" x14ac:dyDescent="0.3">
      <c r="A233" s="82">
        <v>232</v>
      </c>
      <c r="B233" s="83" t="s">
        <v>10</v>
      </c>
      <c r="C233" s="84" t="s">
        <v>445</v>
      </c>
      <c r="D233" s="106"/>
      <c r="E233" s="84" t="s">
        <v>542</v>
      </c>
      <c r="F233" s="79">
        <v>45690</v>
      </c>
      <c r="G233" s="64" t="s">
        <v>68</v>
      </c>
      <c r="H233" s="109"/>
      <c r="I233" s="65"/>
      <c r="J233" s="128" t="s">
        <v>558</v>
      </c>
    </row>
    <row r="234" spans="1:10" ht="28.8" x14ac:dyDescent="0.3">
      <c r="A234" s="82">
        <v>233</v>
      </c>
      <c r="B234" s="83" t="s">
        <v>459</v>
      </c>
      <c r="C234" s="84"/>
      <c r="D234" s="106"/>
      <c r="E234" s="84" t="s">
        <v>461</v>
      </c>
      <c r="F234" s="79">
        <v>45691</v>
      </c>
      <c r="G234" s="64" t="s">
        <v>25</v>
      </c>
      <c r="H234" s="65" t="s">
        <v>90</v>
      </c>
      <c r="I234" s="65" t="s">
        <v>197</v>
      </c>
      <c r="J234" s="129"/>
    </row>
    <row r="235" spans="1:10" ht="28.8" x14ac:dyDescent="0.3">
      <c r="A235" s="82">
        <v>234</v>
      </c>
      <c r="B235" s="83" t="s">
        <v>459</v>
      </c>
      <c r="C235" s="84"/>
      <c r="D235" s="106"/>
      <c r="E235" s="84" t="s">
        <v>460</v>
      </c>
      <c r="F235" s="79">
        <v>45691</v>
      </c>
      <c r="G235" s="64" t="s">
        <v>25</v>
      </c>
      <c r="H235" s="65" t="s">
        <v>90</v>
      </c>
      <c r="I235" s="65" t="s">
        <v>197</v>
      </c>
      <c r="J235" s="129"/>
    </row>
    <row r="236" spans="1:10" ht="28.8" x14ac:dyDescent="0.3">
      <c r="A236" s="82">
        <v>235</v>
      </c>
      <c r="B236" s="83" t="s">
        <v>459</v>
      </c>
      <c r="C236" s="84"/>
      <c r="D236" s="106"/>
      <c r="E236" s="84" t="s">
        <v>464</v>
      </c>
      <c r="F236" s="79">
        <v>45691</v>
      </c>
      <c r="G236" s="64" t="s">
        <v>54</v>
      </c>
      <c r="H236" s="65" t="s">
        <v>90</v>
      </c>
      <c r="I236" s="65" t="s">
        <v>197</v>
      </c>
      <c r="J236" s="129"/>
    </row>
    <row r="237" spans="1:10" ht="28.8" x14ac:dyDescent="0.3">
      <c r="A237" s="82">
        <v>236</v>
      </c>
      <c r="B237" s="83" t="s">
        <v>459</v>
      </c>
      <c r="C237" s="84"/>
      <c r="D237" s="106"/>
      <c r="E237" s="84" t="s">
        <v>471</v>
      </c>
      <c r="F237" s="79">
        <v>45691</v>
      </c>
      <c r="G237" s="64" t="s">
        <v>54</v>
      </c>
      <c r="H237" s="65" t="s">
        <v>90</v>
      </c>
      <c r="I237" s="65" t="s">
        <v>197</v>
      </c>
      <c r="J237" s="129"/>
    </row>
    <row r="238" spans="1:10" ht="33.75" customHeight="1" x14ac:dyDescent="0.3">
      <c r="A238" s="82">
        <v>237</v>
      </c>
      <c r="B238" s="83" t="s">
        <v>459</v>
      </c>
      <c r="C238" s="84"/>
      <c r="D238" s="106"/>
      <c r="E238" s="84" t="s">
        <v>462</v>
      </c>
      <c r="F238" s="79">
        <v>45691</v>
      </c>
      <c r="G238" s="64" t="s">
        <v>54</v>
      </c>
      <c r="H238" s="65" t="s">
        <v>90</v>
      </c>
      <c r="I238" s="65" t="s">
        <v>197</v>
      </c>
      <c r="J238" s="129"/>
    </row>
    <row r="239" spans="1:10" x14ac:dyDescent="0.3">
      <c r="A239" s="82">
        <v>238</v>
      </c>
      <c r="B239" s="83" t="s">
        <v>459</v>
      </c>
      <c r="C239" s="84"/>
      <c r="D239" s="106"/>
      <c r="E239" s="84" t="s">
        <v>470</v>
      </c>
      <c r="F239" s="79">
        <v>45691</v>
      </c>
      <c r="G239" s="64" t="s">
        <v>54</v>
      </c>
      <c r="H239" s="65" t="s">
        <v>90</v>
      </c>
      <c r="I239" s="65" t="s">
        <v>197</v>
      </c>
      <c r="J239" s="129"/>
    </row>
    <row r="240" spans="1:10" ht="64.5" customHeight="1" x14ac:dyDescent="0.3">
      <c r="A240" s="82">
        <v>239</v>
      </c>
      <c r="B240" s="83" t="s">
        <v>459</v>
      </c>
      <c r="C240" s="84"/>
      <c r="D240" s="106"/>
      <c r="E240" s="84" t="s">
        <v>466</v>
      </c>
      <c r="F240" s="79">
        <v>45691</v>
      </c>
      <c r="G240" s="64" t="s">
        <v>54</v>
      </c>
      <c r="H240" s="65" t="s">
        <v>90</v>
      </c>
      <c r="I240" s="65" t="s">
        <v>197</v>
      </c>
      <c r="J240" s="129"/>
    </row>
    <row r="241" spans="1:10" ht="35.25" customHeight="1" x14ac:dyDescent="0.3">
      <c r="A241" s="82">
        <v>240</v>
      </c>
      <c r="B241" s="83" t="s">
        <v>459</v>
      </c>
      <c r="C241" s="84"/>
      <c r="D241" s="106"/>
      <c r="E241" s="84" t="s">
        <v>512</v>
      </c>
      <c r="F241" s="79">
        <v>45693</v>
      </c>
      <c r="G241" s="64" t="s">
        <v>25</v>
      </c>
      <c r="H241" s="65" t="s">
        <v>90</v>
      </c>
      <c r="I241" s="65" t="s">
        <v>197</v>
      </c>
      <c r="J241" s="129"/>
    </row>
    <row r="242" spans="1:10" x14ac:dyDescent="0.3">
      <c r="A242" s="82">
        <v>241</v>
      </c>
      <c r="B242" s="83" t="s">
        <v>459</v>
      </c>
      <c r="C242" s="84"/>
      <c r="D242" s="106"/>
      <c r="E242" s="84" t="s">
        <v>467</v>
      </c>
      <c r="F242" s="79">
        <v>45693</v>
      </c>
      <c r="G242" s="64" t="s">
        <v>25</v>
      </c>
      <c r="H242" s="65" t="s">
        <v>90</v>
      </c>
      <c r="I242" s="65" t="s">
        <v>197</v>
      </c>
      <c r="J242" s="129"/>
    </row>
    <row r="243" spans="1:10" ht="36" customHeight="1" x14ac:dyDescent="0.3">
      <c r="A243" s="82">
        <v>242</v>
      </c>
      <c r="B243" s="83" t="s">
        <v>31</v>
      </c>
      <c r="C243" s="84" t="s">
        <v>33</v>
      </c>
      <c r="D243" s="106" t="s">
        <v>497</v>
      </c>
      <c r="E243" s="84" t="s">
        <v>559</v>
      </c>
      <c r="F243" s="79">
        <v>45699</v>
      </c>
      <c r="G243" s="64" t="s">
        <v>132</v>
      </c>
      <c r="H243" s="65" t="s">
        <v>90</v>
      </c>
      <c r="I243" s="65" t="s">
        <v>197</v>
      </c>
      <c r="J243" s="128" t="s">
        <v>560</v>
      </c>
    </row>
    <row r="244" spans="1:10" ht="273.60000000000002" x14ac:dyDescent="0.3">
      <c r="A244" s="82">
        <v>243</v>
      </c>
      <c r="B244" s="83" t="s">
        <v>31</v>
      </c>
      <c r="C244" s="84" t="s">
        <v>285</v>
      </c>
      <c r="D244" s="106" t="s">
        <v>37</v>
      </c>
      <c r="E244" s="84" t="s">
        <v>500</v>
      </c>
      <c r="F244" s="321">
        <v>45699</v>
      </c>
      <c r="G244" s="83" t="s">
        <v>132</v>
      </c>
      <c r="H244" s="324" t="s">
        <v>90</v>
      </c>
      <c r="I244" s="324"/>
      <c r="J244" s="129" t="s">
        <v>576</v>
      </c>
    </row>
    <row r="245" spans="1:10" ht="43.2" x14ac:dyDescent="0.3">
      <c r="A245" s="82">
        <v>244</v>
      </c>
      <c r="B245" s="83" t="s">
        <v>346</v>
      </c>
      <c r="C245" s="84"/>
      <c r="D245" s="106"/>
      <c r="E245" s="84" t="s">
        <v>561</v>
      </c>
      <c r="F245" s="79">
        <v>45699</v>
      </c>
      <c r="G245" s="64" t="s">
        <v>25</v>
      </c>
      <c r="H245" s="65" t="s">
        <v>90</v>
      </c>
      <c r="I245" s="65" t="s">
        <v>197</v>
      </c>
      <c r="J245" s="129"/>
    </row>
    <row r="246" spans="1:10" ht="28.8" x14ac:dyDescent="0.3">
      <c r="A246" s="82">
        <v>245</v>
      </c>
      <c r="B246" s="83" t="s">
        <v>532</v>
      </c>
      <c r="C246" s="84" t="s">
        <v>502</v>
      </c>
      <c r="D246" s="106"/>
      <c r="E246" s="84" t="s">
        <v>528</v>
      </c>
      <c r="F246" s="79">
        <v>45700</v>
      </c>
      <c r="G246" s="64" t="s">
        <v>25</v>
      </c>
      <c r="H246" s="65" t="s">
        <v>90</v>
      </c>
      <c r="I246" s="65" t="s">
        <v>197</v>
      </c>
      <c r="J246" s="129"/>
    </row>
    <row r="247" spans="1:10" ht="28.8" x14ac:dyDescent="0.3">
      <c r="A247" s="82">
        <v>246</v>
      </c>
      <c r="B247" s="83" t="s">
        <v>530</v>
      </c>
      <c r="C247" s="84" t="s">
        <v>503</v>
      </c>
      <c r="D247" s="106"/>
      <c r="E247" s="84" t="s">
        <v>531</v>
      </c>
      <c r="F247" s="79">
        <v>45700</v>
      </c>
      <c r="G247" s="64" t="s">
        <v>25</v>
      </c>
      <c r="H247" s="65" t="s">
        <v>90</v>
      </c>
      <c r="I247" s="65" t="s">
        <v>197</v>
      </c>
      <c r="J247" s="129"/>
    </row>
    <row r="248" spans="1:10" ht="43.2" x14ac:dyDescent="0.3">
      <c r="A248" s="82">
        <v>247</v>
      </c>
      <c r="B248" s="83" t="s">
        <v>167</v>
      </c>
      <c r="C248" s="84" t="s">
        <v>504</v>
      </c>
      <c r="D248" s="106"/>
      <c r="E248" s="84" t="s">
        <v>505</v>
      </c>
      <c r="F248" s="79">
        <v>45700</v>
      </c>
      <c r="G248" s="178" t="s">
        <v>132</v>
      </c>
      <c r="H248" s="120" t="s">
        <v>341</v>
      </c>
      <c r="I248" s="56"/>
      <c r="J248" s="84" t="s">
        <v>543</v>
      </c>
    </row>
    <row r="249" spans="1:10" x14ac:dyDescent="0.3">
      <c r="A249" s="82">
        <v>248</v>
      </c>
      <c r="B249" s="83" t="s">
        <v>31</v>
      </c>
      <c r="C249" s="84" t="s">
        <v>507</v>
      </c>
      <c r="D249" s="106"/>
      <c r="E249" s="84" t="s">
        <v>508</v>
      </c>
      <c r="F249" s="79">
        <v>45700</v>
      </c>
      <c r="G249" s="74" t="s">
        <v>230</v>
      </c>
      <c r="H249" s="80" t="s">
        <v>90</v>
      </c>
      <c r="I249" s="80" t="s">
        <v>197</v>
      </c>
      <c r="J249" s="149" t="s">
        <v>526</v>
      </c>
    </row>
    <row r="250" spans="1:10" ht="71.25" customHeight="1" x14ac:dyDescent="0.3">
      <c r="A250" s="82">
        <v>249</v>
      </c>
      <c r="B250" s="83" t="s">
        <v>532</v>
      </c>
      <c r="C250" s="84" t="s">
        <v>533</v>
      </c>
      <c r="D250" s="106" t="s">
        <v>46</v>
      </c>
      <c r="E250" s="84" t="s">
        <v>544</v>
      </c>
      <c r="F250" s="79">
        <v>45707</v>
      </c>
      <c r="G250" s="74" t="s">
        <v>25</v>
      </c>
      <c r="H250" s="80" t="s">
        <v>90</v>
      </c>
      <c r="I250" s="80" t="s">
        <v>197</v>
      </c>
      <c r="J250" s="149"/>
    </row>
    <row r="251" spans="1:10" ht="86.4" x14ac:dyDescent="0.3">
      <c r="A251" s="82">
        <v>250</v>
      </c>
      <c r="B251" s="83" t="s">
        <v>31</v>
      </c>
      <c r="C251" s="84" t="s">
        <v>294</v>
      </c>
      <c r="D251" s="106"/>
      <c r="E251" s="84" t="s">
        <v>562</v>
      </c>
      <c r="F251" s="79">
        <v>45708</v>
      </c>
      <c r="G251" s="74" t="s">
        <v>25</v>
      </c>
      <c r="H251" s="80" t="s">
        <v>90</v>
      </c>
      <c r="I251" s="80" t="s">
        <v>197</v>
      </c>
      <c r="J251" s="84" t="s">
        <v>563</v>
      </c>
    </row>
    <row r="252" spans="1:10" x14ac:dyDescent="0.3">
      <c r="A252" s="82">
        <v>251</v>
      </c>
      <c r="B252" s="83" t="s">
        <v>167</v>
      </c>
      <c r="C252" s="84" t="s">
        <v>545</v>
      </c>
      <c r="D252" s="106"/>
      <c r="E252" s="84" t="s">
        <v>546</v>
      </c>
      <c r="F252" s="79">
        <v>45708</v>
      </c>
      <c r="G252" s="74" t="s">
        <v>68</v>
      </c>
      <c r="H252" s="80"/>
      <c r="I252" s="56"/>
      <c r="J252" s="84"/>
    </row>
    <row r="253" spans="1:10" ht="28.8" x14ac:dyDescent="0.3">
      <c r="A253" s="82">
        <v>252</v>
      </c>
      <c r="B253" s="83" t="s">
        <v>167</v>
      </c>
      <c r="C253" s="84" t="s">
        <v>431</v>
      </c>
      <c r="D253" s="106"/>
      <c r="E253" s="84" t="s">
        <v>547</v>
      </c>
      <c r="F253" s="79">
        <v>45708</v>
      </c>
      <c r="G253" s="74" t="s">
        <v>68</v>
      </c>
      <c r="H253" s="80"/>
      <c r="I253" s="56"/>
      <c r="J253" s="84"/>
    </row>
    <row r="254" spans="1:10" ht="28.8" x14ac:dyDescent="0.3">
      <c r="A254" s="82">
        <v>253</v>
      </c>
      <c r="B254" s="83" t="s">
        <v>167</v>
      </c>
      <c r="C254" s="84" t="s">
        <v>358</v>
      </c>
      <c r="D254" s="106"/>
      <c r="E254" s="84" t="s">
        <v>564</v>
      </c>
      <c r="F254" s="79">
        <v>45708</v>
      </c>
      <c r="G254" s="74" t="s">
        <v>25</v>
      </c>
      <c r="H254" s="80" t="s">
        <v>90</v>
      </c>
      <c r="I254" s="80" t="s">
        <v>197</v>
      </c>
      <c r="J254" s="84"/>
    </row>
    <row r="255" spans="1:10" ht="43.2" x14ac:dyDescent="0.3">
      <c r="A255" s="82">
        <v>254</v>
      </c>
      <c r="B255" s="83" t="s">
        <v>167</v>
      </c>
      <c r="C255" s="84" t="s">
        <v>358</v>
      </c>
      <c r="D255" s="106"/>
      <c r="E255" s="84" t="s">
        <v>548</v>
      </c>
      <c r="F255" s="79">
        <v>45708</v>
      </c>
      <c r="G255" s="74" t="s">
        <v>68</v>
      </c>
      <c r="H255" s="80"/>
      <c r="I255" s="56"/>
      <c r="J255" s="84"/>
    </row>
    <row r="256" spans="1:10" ht="86.4" x14ac:dyDescent="0.3">
      <c r="A256" s="82">
        <v>255</v>
      </c>
      <c r="B256" s="83" t="s">
        <v>30</v>
      </c>
      <c r="C256" s="84" t="s">
        <v>549</v>
      </c>
      <c r="D256" s="106"/>
      <c r="E256" s="84" t="s">
        <v>550</v>
      </c>
      <c r="F256" s="79">
        <v>45718</v>
      </c>
      <c r="G256" s="74" t="s">
        <v>25</v>
      </c>
      <c r="H256" s="80" t="s">
        <v>90</v>
      </c>
      <c r="I256" s="80" t="s">
        <v>197</v>
      </c>
      <c r="J256" s="84"/>
    </row>
    <row r="257" spans="1:10" s="323" customFormat="1" ht="43.2" x14ac:dyDescent="0.3">
      <c r="A257" s="82">
        <v>256</v>
      </c>
      <c r="B257" s="83" t="s">
        <v>571</v>
      </c>
      <c r="C257" s="84" t="s">
        <v>572</v>
      </c>
      <c r="D257" s="106"/>
      <c r="E257" s="84" t="s">
        <v>573</v>
      </c>
      <c r="F257" s="321" t="s">
        <v>574</v>
      </c>
      <c r="G257" s="185" t="s">
        <v>25</v>
      </c>
      <c r="H257" s="322" t="s">
        <v>90</v>
      </c>
      <c r="I257" s="322"/>
      <c r="J257" s="84"/>
    </row>
    <row r="258" spans="1:10" ht="27" customHeight="1" x14ac:dyDescent="0.3">
      <c r="A258" s="82">
        <v>257</v>
      </c>
      <c r="B258" s="83" t="s">
        <v>571</v>
      </c>
      <c r="C258" s="84" t="s">
        <v>31</v>
      </c>
      <c r="D258" s="106"/>
      <c r="E258" s="84" t="s">
        <v>575</v>
      </c>
      <c r="F258" s="321" t="s">
        <v>574</v>
      </c>
      <c r="G258" s="185" t="s">
        <v>25</v>
      </c>
      <c r="H258" s="322" t="s">
        <v>90</v>
      </c>
      <c r="I258" s="322"/>
      <c r="J258" s="84"/>
    </row>
  </sheetData>
  <autoFilter ref="A1:J258" xr:uid="{F23B187B-3B46-45A1-A5D3-0CC26FD5C1E0}"/>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4830C-B6FB-430D-949E-A786DEFC4A16}">
  <dimension ref="B1:L57"/>
  <sheetViews>
    <sheetView showGridLines="0" showRowColHeaders="0" zoomScale="85" zoomScaleNormal="85" workbookViewId="0">
      <pane ySplit="3" topLeftCell="A4" activePane="bottomLeft" state="frozen"/>
      <selection pane="bottomLeft" activeCell="I4" activeCellId="5" sqref="I55:I56 I52:I53 I48 I19:I46 I13:I17 I4:I12"/>
    </sheetView>
  </sheetViews>
  <sheetFormatPr defaultColWidth="9.109375" defaultRowHeight="14.4" x14ac:dyDescent="0.3"/>
  <cols>
    <col min="1" max="1" width="2.6640625" style="342" customWidth="1"/>
    <col min="2" max="2" width="4.33203125" style="342" customWidth="1"/>
    <col min="3" max="3" width="29.33203125" style="342" customWidth="1"/>
    <col min="4" max="4" width="16.88671875" style="342" bestFit="1" customWidth="1"/>
    <col min="5" max="5" width="22.33203125" style="342" bestFit="1" customWidth="1"/>
    <col min="6" max="6" width="18.44140625" style="342" customWidth="1"/>
    <col min="7" max="7" width="19.6640625" style="342" bestFit="1" customWidth="1"/>
    <col min="8" max="8" width="15.6640625" style="342" bestFit="1" customWidth="1"/>
    <col min="9" max="9" width="19" style="342" bestFit="1" customWidth="1"/>
    <col min="10" max="10" width="22.6640625" style="342" bestFit="1" customWidth="1"/>
    <col min="11" max="11" width="14.33203125" style="342" customWidth="1"/>
    <col min="12" max="12" width="61.44140625" style="342" bestFit="1" customWidth="1"/>
    <col min="13" max="16384" width="9.109375" style="342"/>
  </cols>
  <sheetData>
    <row r="1" spans="2:12" ht="7.5" customHeight="1" thickBot="1" x14ac:dyDescent="0.35">
      <c r="B1" s="350"/>
      <c r="C1" s="350"/>
      <c r="D1" s="350"/>
      <c r="E1" s="350"/>
      <c r="F1" s="350"/>
      <c r="G1" s="350"/>
      <c r="H1" s="350"/>
      <c r="I1" s="350"/>
      <c r="J1" s="350"/>
      <c r="K1" s="350"/>
      <c r="L1" s="350"/>
    </row>
    <row r="2" spans="2:12" ht="33" customHeight="1" thickBot="1" x14ac:dyDescent="0.35">
      <c r="B2" s="378" t="s">
        <v>303</v>
      </c>
      <c r="C2" s="379"/>
      <c r="D2" s="379"/>
      <c r="E2" s="379"/>
      <c r="F2" s="379"/>
      <c r="G2" s="379"/>
      <c r="H2" s="379"/>
      <c r="I2" s="379"/>
      <c r="J2" s="379"/>
      <c r="K2" s="379"/>
      <c r="L2" s="380"/>
    </row>
    <row r="3" spans="2:12" ht="39" customHeight="1" thickBot="1" x14ac:dyDescent="0.35">
      <c r="B3" s="45" t="s">
        <v>2</v>
      </c>
      <c r="C3" s="76" t="s">
        <v>55</v>
      </c>
      <c r="D3" s="50" t="s">
        <v>42</v>
      </c>
      <c r="E3" s="50" t="s">
        <v>93</v>
      </c>
      <c r="F3" s="51" t="s">
        <v>483</v>
      </c>
      <c r="G3" s="50" t="s">
        <v>17</v>
      </c>
      <c r="H3" s="50" t="s">
        <v>21</v>
      </c>
      <c r="I3" s="51" t="s">
        <v>61</v>
      </c>
      <c r="J3" s="51" t="s">
        <v>22</v>
      </c>
      <c r="K3" s="51" t="s">
        <v>23</v>
      </c>
      <c r="L3" s="52" t="s">
        <v>16</v>
      </c>
    </row>
    <row r="4" spans="2:12" ht="16.2" thickBot="1" x14ac:dyDescent="0.35">
      <c r="B4" s="122">
        <v>1</v>
      </c>
      <c r="C4" s="91" t="s">
        <v>4</v>
      </c>
      <c r="D4" s="368"/>
      <c r="E4" s="369"/>
      <c r="F4" s="48" t="s">
        <v>18</v>
      </c>
      <c r="G4" s="135" t="s">
        <v>14</v>
      </c>
      <c r="H4" s="48">
        <v>4</v>
      </c>
      <c r="I4" s="48">
        <v>4</v>
      </c>
      <c r="J4" s="48">
        <f>H4-I4</f>
        <v>0</v>
      </c>
      <c r="K4" s="138">
        <f xml:space="preserve"> I4/ H4</f>
        <v>1</v>
      </c>
      <c r="L4" s="99"/>
    </row>
    <row r="5" spans="2:12" ht="16.2" thickBot="1" x14ac:dyDescent="0.35">
      <c r="B5" s="122">
        <v>2</v>
      </c>
      <c r="C5" s="91" t="s">
        <v>3</v>
      </c>
      <c r="D5" s="368"/>
      <c r="E5" s="369"/>
      <c r="F5" s="168" t="s">
        <v>18</v>
      </c>
      <c r="G5" s="135" t="s">
        <v>14</v>
      </c>
      <c r="H5" s="48">
        <v>3</v>
      </c>
      <c r="I5" s="48">
        <v>3</v>
      </c>
      <c r="J5" s="48">
        <f t="shared" ref="J5:J17" si="0">H5-I5</f>
        <v>0</v>
      </c>
      <c r="K5" s="138">
        <f t="shared" ref="K5" si="1" xml:space="preserve"> I5/ H5</f>
        <v>1</v>
      </c>
      <c r="L5" s="99"/>
    </row>
    <row r="6" spans="2:12" ht="16.2" thickBot="1" x14ac:dyDescent="0.35">
      <c r="B6" s="122">
        <v>3</v>
      </c>
      <c r="C6" s="91" t="s">
        <v>8</v>
      </c>
      <c r="D6" s="368"/>
      <c r="E6" s="369"/>
      <c r="F6" s="48" t="s">
        <v>18</v>
      </c>
      <c r="G6" s="135" t="s">
        <v>14</v>
      </c>
      <c r="H6" s="93">
        <v>4</v>
      </c>
      <c r="I6" s="93">
        <v>4</v>
      </c>
      <c r="J6" s="48">
        <f t="shared" si="0"/>
        <v>0</v>
      </c>
      <c r="K6" s="138">
        <f t="shared" ref="K6:K53" si="2" xml:space="preserve"> I6/ H6</f>
        <v>1</v>
      </c>
      <c r="L6" s="99"/>
    </row>
    <row r="7" spans="2:12" ht="16.2" thickBot="1" x14ac:dyDescent="0.35">
      <c r="B7" s="122">
        <v>4</v>
      </c>
      <c r="C7" s="91" t="s">
        <v>26</v>
      </c>
      <c r="D7" s="368"/>
      <c r="E7" s="369"/>
      <c r="F7" s="48" t="s">
        <v>18</v>
      </c>
      <c r="G7" s="135" t="s">
        <v>14</v>
      </c>
      <c r="H7" s="48">
        <v>2</v>
      </c>
      <c r="I7" s="48">
        <v>2</v>
      </c>
      <c r="J7" s="48">
        <f t="shared" si="0"/>
        <v>0</v>
      </c>
      <c r="K7" s="138">
        <f t="shared" si="2"/>
        <v>1</v>
      </c>
      <c r="L7" s="99"/>
    </row>
    <row r="8" spans="2:12" ht="16.2" thickBot="1" x14ac:dyDescent="0.35">
      <c r="B8" s="122">
        <v>5</v>
      </c>
      <c r="C8" s="91" t="s">
        <v>27</v>
      </c>
      <c r="D8" s="91" t="s">
        <v>43</v>
      </c>
      <c r="E8" s="92"/>
      <c r="F8" s="48" t="s">
        <v>18</v>
      </c>
      <c r="G8" s="134" t="s">
        <v>14</v>
      </c>
      <c r="H8" s="48">
        <v>2</v>
      </c>
      <c r="I8" s="48">
        <v>2</v>
      </c>
      <c r="J8" s="48">
        <f t="shared" si="0"/>
        <v>0</v>
      </c>
      <c r="K8" s="138">
        <f t="shared" si="2"/>
        <v>1</v>
      </c>
      <c r="L8" s="99"/>
    </row>
    <row r="9" spans="2:12" ht="16.2" thickBot="1" x14ac:dyDescent="0.35">
      <c r="B9" s="122">
        <v>6</v>
      </c>
      <c r="C9" s="91" t="s">
        <v>28</v>
      </c>
      <c r="D9" s="91" t="s">
        <v>43</v>
      </c>
      <c r="E9" s="92"/>
      <c r="F9" s="48" t="s">
        <v>18</v>
      </c>
      <c r="G9" s="134" t="s">
        <v>14</v>
      </c>
      <c r="H9" s="48">
        <v>2</v>
      </c>
      <c r="I9" s="48">
        <v>2</v>
      </c>
      <c r="J9" s="48">
        <f t="shared" si="0"/>
        <v>0</v>
      </c>
      <c r="K9" s="138">
        <f t="shared" si="2"/>
        <v>1</v>
      </c>
      <c r="L9" s="99"/>
    </row>
    <row r="10" spans="2:12" ht="16.2" thickBot="1" x14ac:dyDescent="0.35">
      <c r="B10" s="124">
        <v>7</v>
      </c>
      <c r="C10" s="172" t="s">
        <v>29</v>
      </c>
      <c r="D10" s="172" t="s">
        <v>43</v>
      </c>
      <c r="E10" s="173"/>
      <c r="F10" s="94" t="s">
        <v>18</v>
      </c>
      <c r="G10" s="154" t="s">
        <v>14</v>
      </c>
      <c r="H10" s="94">
        <v>1</v>
      </c>
      <c r="I10" s="94">
        <v>1</v>
      </c>
      <c r="J10" s="94">
        <f t="shared" si="0"/>
        <v>0</v>
      </c>
      <c r="K10" s="155">
        <f t="shared" si="2"/>
        <v>1</v>
      </c>
      <c r="L10" s="100"/>
    </row>
    <row r="11" spans="2:12" ht="15.75" customHeight="1" x14ac:dyDescent="0.3">
      <c r="B11" s="363">
        <v>8</v>
      </c>
      <c r="C11" s="360" t="s">
        <v>5</v>
      </c>
      <c r="D11" s="105" t="s">
        <v>34</v>
      </c>
      <c r="E11" s="90"/>
      <c r="F11" s="86" t="s">
        <v>18</v>
      </c>
      <c r="G11" s="174" t="s">
        <v>14</v>
      </c>
      <c r="H11" s="96">
        <v>16</v>
      </c>
      <c r="I11" s="96">
        <v>16</v>
      </c>
      <c r="J11" s="86">
        <f t="shared" si="0"/>
        <v>0</v>
      </c>
      <c r="K11" s="171">
        <f t="shared" si="2"/>
        <v>1</v>
      </c>
      <c r="L11" s="158"/>
    </row>
    <row r="12" spans="2:12" ht="15.75" customHeight="1" x14ac:dyDescent="0.3">
      <c r="B12" s="364"/>
      <c r="C12" s="361"/>
      <c r="D12" s="103" t="s">
        <v>35</v>
      </c>
      <c r="E12" s="30"/>
      <c r="F12" s="31" t="s">
        <v>18</v>
      </c>
      <c r="G12" s="136" t="s">
        <v>14</v>
      </c>
      <c r="H12" s="32">
        <v>16</v>
      </c>
      <c r="I12" s="32">
        <v>16</v>
      </c>
      <c r="J12" s="31">
        <f t="shared" si="0"/>
        <v>0</v>
      </c>
      <c r="K12" s="137">
        <f t="shared" si="2"/>
        <v>1</v>
      </c>
      <c r="L12" s="160"/>
    </row>
    <row r="13" spans="2:12" ht="15.75" customHeight="1" x14ac:dyDescent="0.3">
      <c r="B13" s="364"/>
      <c r="C13" s="361"/>
      <c r="D13" s="103" t="s">
        <v>36</v>
      </c>
      <c r="E13" s="30"/>
      <c r="F13" s="31" t="s">
        <v>18</v>
      </c>
      <c r="G13" s="136" t="s">
        <v>14</v>
      </c>
      <c r="H13" s="32">
        <v>16</v>
      </c>
      <c r="I13" s="32">
        <v>16</v>
      </c>
      <c r="J13" s="31">
        <f t="shared" si="0"/>
        <v>0</v>
      </c>
      <c r="K13" s="137">
        <f t="shared" si="2"/>
        <v>1</v>
      </c>
      <c r="L13" s="160"/>
    </row>
    <row r="14" spans="2:12" ht="15.75" customHeight="1" x14ac:dyDescent="0.3">
      <c r="B14" s="364"/>
      <c r="C14" s="361"/>
      <c r="D14" s="103" t="s">
        <v>44</v>
      </c>
      <c r="E14" s="30"/>
      <c r="F14" s="31" t="s">
        <v>18</v>
      </c>
      <c r="G14" s="136" t="s">
        <v>14</v>
      </c>
      <c r="H14" s="32">
        <v>16</v>
      </c>
      <c r="I14" s="32">
        <v>16</v>
      </c>
      <c r="J14" s="31">
        <f t="shared" si="0"/>
        <v>0</v>
      </c>
      <c r="K14" s="137">
        <f t="shared" si="2"/>
        <v>1</v>
      </c>
      <c r="L14" s="160"/>
    </row>
    <row r="15" spans="2:12" ht="15.75" customHeight="1" x14ac:dyDescent="0.3">
      <c r="B15" s="364"/>
      <c r="C15" s="361"/>
      <c r="D15" s="103" t="s">
        <v>38</v>
      </c>
      <c r="E15" s="30"/>
      <c r="F15" s="31" t="s">
        <v>18</v>
      </c>
      <c r="G15" s="136" t="s">
        <v>14</v>
      </c>
      <c r="H15" s="32">
        <v>16</v>
      </c>
      <c r="I15" s="32">
        <v>16</v>
      </c>
      <c r="J15" s="31">
        <f t="shared" si="0"/>
        <v>0</v>
      </c>
      <c r="K15" s="137">
        <f t="shared" si="2"/>
        <v>1</v>
      </c>
      <c r="L15" s="160"/>
    </row>
    <row r="16" spans="2:12" ht="15.75" customHeight="1" x14ac:dyDescent="0.3">
      <c r="B16" s="364"/>
      <c r="C16" s="361"/>
      <c r="D16" s="103" t="s">
        <v>45</v>
      </c>
      <c r="E16" s="30"/>
      <c r="F16" s="31" t="s">
        <v>18</v>
      </c>
      <c r="G16" s="136" t="s">
        <v>14</v>
      </c>
      <c r="H16" s="32">
        <v>16</v>
      </c>
      <c r="I16" s="32">
        <v>16</v>
      </c>
      <c r="J16" s="31">
        <f t="shared" si="0"/>
        <v>0</v>
      </c>
      <c r="K16" s="137">
        <f t="shared" si="2"/>
        <v>1</v>
      </c>
      <c r="L16" s="160"/>
    </row>
    <row r="17" spans="2:12" ht="15.75" customHeight="1" x14ac:dyDescent="0.3">
      <c r="B17" s="364"/>
      <c r="C17" s="361"/>
      <c r="D17" s="103" t="s">
        <v>39</v>
      </c>
      <c r="E17" s="30"/>
      <c r="F17" s="31" t="s">
        <v>18</v>
      </c>
      <c r="G17" s="136" t="s">
        <v>14</v>
      </c>
      <c r="H17" s="32">
        <v>16</v>
      </c>
      <c r="I17" s="32">
        <v>16</v>
      </c>
      <c r="J17" s="31">
        <f t="shared" si="0"/>
        <v>0</v>
      </c>
      <c r="K17" s="137">
        <f t="shared" si="2"/>
        <v>1</v>
      </c>
      <c r="L17" s="160"/>
    </row>
    <row r="18" spans="2:12" ht="15.75" customHeight="1" x14ac:dyDescent="0.3">
      <c r="B18" s="364"/>
      <c r="C18" s="361"/>
      <c r="D18" s="103" t="s">
        <v>50</v>
      </c>
      <c r="E18" s="370" t="s">
        <v>51</v>
      </c>
      <c r="F18" s="370"/>
      <c r="G18" s="370"/>
      <c r="H18" s="370"/>
      <c r="I18" s="370"/>
      <c r="J18" s="370"/>
      <c r="K18" s="370"/>
      <c r="L18" s="371"/>
    </row>
    <row r="19" spans="2:12" ht="15.75" customHeight="1" x14ac:dyDescent="0.3">
      <c r="B19" s="364"/>
      <c r="C19" s="361"/>
      <c r="D19" s="103" t="s">
        <v>37</v>
      </c>
      <c r="E19" s="30"/>
      <c r="F19" s="31" t="s">
        <v>18</v>
      </c>
      <c r="G19" s="136" t="s">
        <v>14</v>
      </c>
      <c r="H19" s="32">
        <v>16</v>
      </c>
      <c r="I19" s="32">
        <v>16</v>
      </c>
      <c r="J19" s="32">
        <v>0</v>
      </c>
      <c r="K19" s="137">
        <f t="shared" ref="K19" si="3" xml:space="preserve"> I19/ H19</f>
        <v>1</v>
      </c>
      <c r="L19" s="160"/>
    </row>
    <row r="20" spans="2:12" ht="15.75" customHeight="1" x14ac:dyDescent="0.3">
      <c r="B20" s="364"/>
      <c r="C20" s="361"/>
      <c r="D20" s="103" t="s">
        <v>40</v>
      </c>
      <c r="E20" s="30"/>
      <c r="F20" s="31" t="s">
        <v>18</v>
      </c>
      <c r="G20" s="136" t="s">
        <v>14</v>
      </c>
      <c r="H20" s="32">
        <v>16</v>
      </c>
      <c r="I20" s="32">
        <v>16</v>
      </c>
      <c r="J20" s="32">
        <v>0</v>
      </c>
      <c r="K20" s="137">
        <f t="shared" si="2"/>
        <v>1</v>
      </c>
      <c r="L20" s="160"/>
    </row>
    <row r="21" spans="2:12" ht="15.75" customHeight="1" thickBot="1" x14ac:dyDescent="0.35">
      <c r="B21" s="365"/>
      <c r="C21" s="362"/>
      <c r="D21" s="104" t="s">
        <v>41</v>
      </c>
      <c r="E21" s="89"/>
      <c r="F21" s="46" t="s">
        <v>18</v>
      </c>
      <c r="G21" s="177" t="s">
        <v>14</v>
      </c>
      <c r="H21" s="97">
        <v>16</v>
      </c>
      <c r="I21" s="97">
        <v>16</v>
      </c>
      <c r="J21" s="97">
        <v>0</v>
      </c>
      <c r="K21" s="175">
        <f t="shared" ref="K21" si="4" xml:space="preserve"> I21/ H21</f>
        <v>1</v>
      </c>
      <c r="L21" s="165"/>
    </row>
    <row r="22" spans="2:12" ht="16.2" thickBot="1" x14ac:dyDescent="0.35">
      <c r="B22" s="123">
        <v>9</v>
      </c>
      <c r="C22" s="161" t="s">
        <v>33</v>
      </c>
      <c r="D22" s="382"/>
      <c r="E22" s="383"/>
      <c r="F22" s="87" t="s">
        <v>18</v>
      </c>
      <c r="G22" s="162" t="s">
        <v>14</v>
      </c>
      <c r="H22" s="163">
        <v>27</v>
      </c>
      <c r="I22" s="87">
        <v>27</v>
      </c>
      <c r="J22" s="87">
        <v>0</v>
      </c>
      <c r="K22" s="164">
        <f t="shared" si="2"/>
        <v>1</v>
      </c>
      <c r="L22" s="151"/>
    </row>
    <row r="23" spans="2:12" ht="16.2" thickBot="1" x14ac:dyDescent="0.35">
      <c r="B23" s="122">
        <v>10</v>
      </c>
      <c r="C23" s="47" t="s">
        <v>30</v>
      </c>
      <c r="D23" s="368"/>
      <c r="E23" s="369"/>
      <c r="F23" s="48" t="s">
        <v>18</v>
      </c>
      <c r="G23" s="134" t="s">
        <v>14</v>
      </c>
      <c r="H23" s="48">
        <v>4</v>
      </c>
      <c r="I23" s="48">
        <v>4</v>
      </c>
      <c r="J23" s="48">
        <v>0</v>
      </c>
      <c r="K23" s="138">
        <f t="shared" si="2"/>
        <v>1</v>
      </c>
      <c r="L23" s="160"/>
    </row>
    <row r="24" spans="2:12" ht="16.2" thickBot="1" x14ac:dyDescent="0.35">
      <c r="B24" s="124">
        <v>11</v>
      </c>
      <c r="C24" s="125" t="s">
        <v>7</v>
      </c>
      <c r="D24" s="384"/>
      <c r="E24" s="385"/>
      <c r="F24" s="94" t="s">
        <v>18</v>
      </c>
      <c r="G24" s="154" t="s">
        <v>14</v>
      </c>
      <c r="H24" s="94">
        <v>4</v>
      </c>
      <c r="I24" s="94">
        <v>4</v>
      </c>
      <c r="J24" s="94">
        <v>0</v>
      </c>
      <c r="K24" s="155">
        <f t="shared" si="2"/>
        <v>1</v>
      </c>
      <c r="L24" s="100"/>
    </row>
    <row r="25" spans="2:12" ht="15" customHeight="1" x14ac:dyDescent="0.3">
      <c r="B25" s="363">
        <v>12</v>
      </c>
      <c r="C25" s="360" t="s">
        <v>6</v>
      </c>
      <c r="D25" s="386" t="s">
        <v>46</v>
      </c>
      <c r="E25" s="53" t="s">
        <v>94</v>
      </c>
      <c r="F25" s="58" t="s">
        <v>18</v>
      </c>
      <c r="G25" s="174" t="s">
        <v>14</v>
      </c>
      <c r="H25" s="181">
        <v>3</v>
      </c>
      <c r="I25" s="181">
        <v>3</v>
      </c>
      <c r="J25" s="181">
        <f>H25-I25</f>
        <v>0</v>
      </c>
      <c r="K25" s="171">
        <f t="shared" si="2"/>
        <v>1</v>
      </c>
      <c r="L25" s="166"/>
    </row>
    <row r="26" spans="2:12" ht="15" customHeight="1" x14ac:dyDescent="0.3">
      <c r="B26" s="364"/>
      <c r="C26" s="361"/>
      <c r="D26" s="374"/>
      <c r="E26" s="55" t="s">
        <v>95</v>
      </c>
      <c r="F26" s="29" t="s">
        <v>18</v>
      </c>
      <c r="G26" s="136" t="s">
        <v>14</v>
      </c>
      <c r="H26" s="29">
        <v>17</v>
      </c>
      <c r="I26" s="29">
        <v>17</v>
      </c>
      <c r="J26" s="201">
        <f t="shared" ref="J26:J46" si="5">H26-I26</f>
        <v>0</v>
      </c>
      <c r="K26" s="186">
        <f t="shared" si="2"/>
        <v>1</v>
      </c>
      <c r="L26" s="128"/>
    </row>
    <row r="27" spans="2:12" ht="15" customHeight="1" x14ac:dyDescent="0.3">
      <c r="B27" s="364"/>
      <c r="C27" s="361"/>
      <c r="D27" s="374"/>
      <c r="E27" s="55" t="s">
        <v>96</v>
      </c>
      <c r="F27" s="29" t="s">
        <v>18</v>
      </c>
      <c r="G27" s="136" t="s">
        <v>14</v>
      </c>
      <c r="H27" s="29">
        <v>17</v>
      </c>
      <c r="I27" s="29">
        <v>17</v>
      </c>
      <c r="J27" s="201">
        <f t="shared" si="5"/>
        <v>0</v>
      </c>
      <c r="K27" s="186">
        <f t="shared" si="2"/>
        <v>1</v>
      </c>
      <c r="L27" s="128"/>
    </row>
    <row r="28" spans="2:12" ht="15" customHeight="1" x14ac:dyDescent="0.3">
      <c r="B28" s="364"/>
      <c r="C28" s="361"/>
      <c r="D28" s="374"/>
      <c r="E28" s="55" t="s">
        <v>97</v>
      </c>
      <c r="F28" s="29" t="s">
        <v>18</v>
      </c>
      <c r="G28" s="136" t="s">
        <v>14</v>
      </c>
      <c r="H28" s="29">
        <v>17</v>
      </c>
      <c r="I28" s="29">
        <v>17</v>
      </c>
      <c r="J28" s="201">
        <f t="shared" si="5"/>
        <v>0</v>
      </c>
      <c r="K28" s="186">
        <f t="shared" si="2"/>
        <v>1</v>
      </c>
      <c r="L28" s="128"/>
    </row>
    <row r="29" spans="2:12" ht="15" customHeight="1" x14ac:dyDescent="0.3">
      <c r="B29" s="364"/>
      <c r="C29" s="361"/>
      <c r="D29" s="374" t="s">
        <v>47</v>
      </c>
      <c r="E29" s="55" t="s">
        <v>94</v>
      </c>
      <c r="F29" s="29" t="s">
        <v>18</v>
      </c>
      <c r="G29" s="136" t="s">
        <v>14</v>
      </c>
      <c r="H29" s="29">
        <v>3</v>
      </c>
      <c r="I29" s="29">
        <v>3</v>
      </c>
      <c r="J29" s="201">
        <f t="shared" si="5"/>
        <v>0</v>
      </c>
      <c r="K29" s="186">
        <f t="shared" si="2"/>
        <v>1</v>
      </c>
      <c r="L29" s="128"/>
    </row>
    <row r="30" spans="2:12" ht="15" customHeight="1" x14ac:dyDescent="0.3">
      <c r="B30" s="364"/>
      <c r="C30" s="361"/>
      <c r="D30" s="374"/>
      <c r="E30" s="55" t="s">
        <v>95</v>
      </c>
      <c r="F30" s="29" t="s">
        <v>18</v>
      </c>
      <c r="G30" s="136" t="s">
        <v>14</v>
      </c>
      <c r="H30" s="29">
        <v>17</v>
      </c>
      <c r="I30" s="29">
        <v>17</v>
      </c>
      <c r="J30" s="201">
        <f t="shared" si="5"/>
        <v>0</v>
      </c>
      <c r="K30" s="186">
        <f t="shared" si="2"/>
        <v>1</v>
      </c>
      <c r="L30" s="128"/>
    </row>
    <row r="31" spans="2:12" ht="15" customHeight="1" x14ac:dyDescent="0.3">
      <c r="B31" s="364"/>
      <c r="C31" s="361"/>
      <c r="D31" s="374"/>
      <c r="E31" s="55" t="s">
        <v>96</v>
      </c>
      <c r="F31" s="29" t="s">
        <v>18</v>
      </c>
      <c r="G31" s="136" t="s">
        <v>14</v>
      </c>
      <c r="H31" s="29">
        <v>17</v>
      </c>
      <c r="I31" s="29">
        <v>17</v>
      </c>
      <c r="J31" s="201">
        <f t="shared" si="5"/>
        <v>0</v>
      </c>
      <c r="K31" s="186">
        <f t="shared" si="2"/>
        <v>1</v>
      </c>
      <c r="L31" s="128"/>
    </row>
    <row r="32" spans="2:12" ht="15" customHeight="1" x14ac:dyDescent="0.3">
      <c r="B32" s="364"/>
      <c r="C32" s="361"/>
      <c r="D32" s="374"/>
      <c r="E32" s="55" t="s">
        <v>97</v>
      </c>
      <c r="F32" s="29" t="s">
        <v>18</v>
      </c>
      <c r="G32" s="136" t="s">
        <v>14</v>
      </c>
      <c r="H32" s="29">
        <v>17</v>
      </c>
      <c r="I32" s="29">
        <v>17</v>
      </c>
      <c r="J32" s="201">
        <f t="shared" si="5"/>
        <v>0</v>
      </c>
      <c r="K32" s="186">
        <f t="shared" si="2"/>
        <v>1</v>
      </c>
      <c r="L32" s="128"/>
    </row>
    <row r="33" spans="2:12" ht="15" customHeight="1" x14ac:dyDescent="0.3">
      <c r="B33" s="364"/>
      <c r="C33" s="361"/>
      <c r="D33" s="374" t="s">
        <v>48</v>
      </c>
      <c r="E33" s="55" t="s">
        <v>94</v>
      </c>
      <c r="F33" s="29" t="s">
        <v>18</v>
      </c>
      <c r="G33" s="136" t="s">
        <v>14</v>
      </c>
      <c r="H33" s="29">
        <v>3</v>
      </c>
      <c r="I33" s="29">
        <v>3</v>
      </c>
      <c r="J33" s="201">
        <f t="shared" si="5"/>
        <v>0</v>
      </c>
      <c r="K33" s="186">
        <f t="shared" si="2"/>
        <v>1</v>
      </c>
      <c r="L33" s="128"/>
    </row>
    <row r="34" spans="2:12" ht="15" customHeight="1" x14ac:dyDescent="0.3">
      <c r="B34" s="364"/>
      <c r="C34" s="361"/>
      <c r="D34" s="374"/>
      <c r="E34" s="55" t="s">
        <v>95</v>
      </c>
      <c r="F34" s="29" t="s">
        <v>18</v>
      </c>
      <c r="G34" s="136" t="s">
        <v>14</v>
      </c>
      <c r="H34" s="29">
        <v>17</v>
      </c>
      <c r="I34" s="29">
        <v>17</v>
      </c>
      <c r="J34" s="201">
        <f t="shared" si="5"/>
        <v>0</v>
      </c>
      <c r="K34" s="186">
        <f t="shared" si="2"/>
        <v>1</v>
      </c>
      <c r="L34" s="128"/>
    </row>
    <row r="35" spans="2:12" ht="15" customHeight="1" x14ac:dyDescent="0.3">
      <c r="B35" s="364"/>
      <c r="C35" s="361"/>
      <c r="D35" s="374"/>
      <c r="E35" s="55" t="s">
        <v>96</v>
      </c>
      <c r="F35" s="29" t="s">
        <v>18</v>
      </c>
      <c r="G35" s="136" t="s">
        <v>14</v>
      </c>
      <c r="H35" s="29">
        <v>17</v>
      </c>
      <c r="I35" s="29">
        <v>17</v>
      </c>
      <c r="J35" s="201">
        <f t="shared" si="5"/>
        <v>0</v>
      </c>
      <c r="K35" s="186">
        <f t="shared" si="2"/>
        <v>1</v>
      </c>
      <c r="L35" s="128"/>
    </row>
    <row r="36" spans="2:12" ht="15" customHeight="1" x14ac:dyDescent="0.3">
      <c r="B36" s="364"/>
      <c r="C36" s="361"/>
      <c r="D36" s="374"/>
      <c r="E36" s="55" t="s">
        <v>97</v>
      </c>
      <c r="F36" s="29" t="s">
        <v>18</v>
      </c>
      <c r="G36" s="136" t="s">
        <v>14</v>
      </c>
      <c r="H36" s="29">
        <v>17</v>
      </c>
      <c r="I36" s="29">
        <v>17</v>
      </c>
      <c r="J36" s="201">
        <f t="shared" si="5"/>
        <v>0</v>
      </c>
      <c r="K36" s="186">
        <f t="shared" si="2"/>
        <v>1</v>
      </c>
      <c r="L36" s="128"/>
    </row>
    <row r="37" spans="2:12" ht="15" customHeight="1" x14ac:dyDescent="0.3">
      <c r="B37" s="364"/>
      <c r="C37" s="361"/>
      <c r="D37" s="374" t="s">
        <v>49</v>
      </c>
      <c r="E37" s="55" t="s">
        <v>94</v>
      </c>
      <c r="F37" s="29" t="s">
        <v>18</v>
      </c>
      <c r="G37" s="136" t="s">
        <v>14</v>
      </c>
      <c r="H37" s="29">
        <v>3</v>
      </c>
      <c r="I37" s="29">
        <v>3</v>
      </c>
      <c r="J37" s="201">
        <f t="shared" si="5"/>
        <v>0</v>
      </c>
      <c r="K37" s="186">
        <f t="shared" si="2"/>
        <v>1</v>
      </c>
      <c r="L37" s="128"/>
    </row>
    <row r="38" spans="2:12" ht="15" customHeight="1" x14ac:dyDescent="0.3">
      <c r="B38" s="364"/>
      <c r="C38" s="361"/>
      <c r="D38" s="374"/>
      <c r="E38" s="55" t="s">
        <v>95</v>
      </c>
      <c r="F38" s="29" t="s">
        <v>18</v>
      </c>
      <c r="G38" s="136" t="s">
        <v>14</v>
      </c>
      <c r="H38" s="29">
        <v>17</v>
      </c>
      <c r="I38" s="29">
        <v>17</v>
      </c>
      <c r="J38" s="201">
        <f t="shared" si="5"/>
        <v>0</v>
      </c>
      <c r="K38" s="186">
        <f t="shared" si="2"/>
        <v>1</v>
      </c>
      <c r="L38" s="128"/>
    </row>
    <row r="39" spans="2:12" ht="15" customHeight="1" x14ac:dyDescent="0.3">
      <c r="B39" s="364"/>
      <c r="C39" s="361"/>
      <c r="D39" s="374"/>
      <c r="E39" s="55" t="s">
        <v>96</v>
      </c>
      <c r="F39" s="29" t="s">
        <v>18</v>
      </c>
      <c r="G39" s="136" t="s">
        <v>14</v>
      </c>
      <c r="H39" s="29">
        <v>17</v>
      </c>
      <c r="I39" s="29">
        <v>17</v>
      </c>
      <c r="J39" s="201">
        <f t="shared" si="5"/>
        <v>0</v>
      </c>
      <c r="K39" s="186">
        <f t="shared" si="2"/>
        <v>1</v>
      </c>
      <c r="L39" s="128"/>
    </row>
    <row r="40" spans="2:12" ht="15.75" customHeight="1" thickBot="1" x14ac:dyDescent="0.35">
      <c r="B40" s="366"/>
      <c r="C40" s="367"/>
      <c r="D40" s="377"/>
      <c r="E40" s="170" t="s">
        <v>97</v>
      </c>
      <c r="F40" s="169" t="s">
        <v>18</v>
      </c>
      <c r="G40" s="194" t="s">
        <v>14</v>
      </c>
      <c r="H40" s="169">
        <v>17</v>
      </c>
      <c r="I40" s="169">
        <v>17</v>
      </c>
      <c r="J40" s="202">
        <f t="shared" si="5"/>
        <v>0</v>
      </c>
      <c r="K40" s="205">
        <f t="shared" si="2"/>
        <v>1</v>
      </c>
      <c r="L40" s="203"/>
    </row>
    <row r="41" spans="2:12" ht="15.6" x14ac:dyDescent="0.3">
      <c r="B41" s="363">
        <v>13</v>
      </c>
      <c r="C41" s="360" t="s">
        <v>31</v>
      </c>
      <c r="D41" s="105" t="s">
        <v>40</v>
      </c>
      <c r="E41" s="108"/>
      <c r="F41" s="58" t="s">
        <v>18</v>
      </c>
      <c r="G41" s="174" t="s">
        <v>14</v>
      </c>
      <c r="H41" s="86">
        <v>11</v>
      </c>
      <c r="I41" s="86">
        <v>11</v>
      </c>
      <c r="J41" s="181">
        <f t="shared" si="5"/>
        <v>0</v>
      </c>
      <c r="K41" s="171">
        <f t="shared" si="2"/>
        <v>1</v>
      </c>
      <c r="L41" s="166"/>
    </row>
    <row r="42" spans="2:12" ht="15.75" customHeight="1" x14ac:dyDescent="0.3">
      <c r="B42" s="364"/>
      <c r="C42" s="361"/>
      <c r="D42" s="103" t="s">
        <v>37</v>
      </c>
      <c r="E42" s="204"/>
      <c r="F42" s="29" t="s">
        <v>18</v>
      </c>
      <c r="G42" s="130" t="s">
        <v>15</v>
      </c>
      <c r="H42" s="31">
        <v>11</v>
      </c>
      <c r="I42" s="31">
        <v>10</v>
      </c>
      <c r="J42" s="201">
        <f t="shared" si="5"/>
        <v>1</v>
      </c>
      <c r="K42" s="159">
        <f t="shared" ref="K42:K48" si="6" xml:space="preserve"> I42/ H42</f>
        <v>0.90909090909090906</v>
      </c>
      <c r="L42" s="160" t="s">
        <v>578</v>
      </c>
    </row>
    <row r="43" spans="2:12" ht="15.6" x14ac:dyDescent="0.3">
      <c r="B43" s="364"/>
      <c r="C43" s="361"/>
      <c r="D43" s="103" t="s">
        <v>34</v>
      </c>
      <c r="E43" s="88"/>
      <c r="F43" s="29" t="s">
        <v>18</v>
      </c>
      <c r="G43" s="136" t="s">
        <v>14</v>
      </c>
      <c r="H43" s="31">
        <v>8</v>
      </c>
      <c r="I43" s="31">
        <v>8</v>
      </c>
      <c r="J43" s="201">
        <f t="shared" si="5"/>
        <v>0</v>
      </c>
      <c r="K43" s="137">
        <f t="shared" si="6"/>
        <v>1</v>
      </c>
      <c r="L43" s="101"/>
    </row>
    <row r="44" spans="2:12" ht="15.6" x14ac:dyDescent="0.3">
      <c r="B44" s="364"/>
      <c r="C44" s="361"/>
      <c r="D44" s="103" t="s">
        <v>35</v>
      </c>
      <c r="E44" s="88"/>
      <c r="F44" s="29" t="s">
        <v>18</v>
      </c>
      <c r="G44" s="136" t="s">
        <v>14</v>
      </c>
      <c r="H44" s="31">
        <v>8</v>
      </c>
      <c r="I44" s="31">
        <v>8</v>
      </c>
      <c r="J44" s="201">
        <f t="shared" si="5"/>
        <v>0</v>
      </c>
      <c r="K44" s="137">
        <f t="shared" si="6"/>
        <v>1</v>
      </c>
      <c r="L44" s="101"/>
    </row>
    <row r="45" spans="2:12" ht="15.6" x14ac:dyDescent="0.3">
      <c r="B45" s="364"/>
      <c r="C45" s="361"/>
      <c r="D45" s="103" t="s">
        <v>36</v>
      </c>
      <c r="E45" s="88"/>
      <c r="F45" s="29" t="s">
        <v>18</v>
      </c>
      <c r="G45" s="136" t="s">
        <v>14</v>
      </c>
      <c r="H45" s="31">
        <v>8</v>
      </c>
      <c r="I45" s="31">
        <v>8</v>
      </c>
      <c r="J45" s="201">
        <f t="shared" si="5"/>
        <v>0</v>
      </c>
      <c r="K45" s="137">
        <f t="shared" si="6"/>
        <v>1</v>
      </c>
      <c r="L45" s="160"/>
    </row>
    <row r="46" spans="2:12" ht="15.6" x14ac:dyDescent="0.3">
      <c r="B46" s="364"/>
      <c r="C46" s="361"/>
      <c r="D46" s="103" t="s">
        <v>44</v>
      </c>
      <c r="E46" s="88"/>
      <c r="F46" s="29" t="s">
        <v>18</v>
      </c>
      <c r="G46" s="136" t="s">
        <v>14</v>
      </c>
      <c r="H46" s="31">
        <v>8</v>
      </c>
      <c r="I46" s="31">
        <v>8</v>
      </c>
      <c r="J46" s="201">
        <f t="shared" si="5"/>
        <v>0</v>
      </c>
      <c r="K46" s="137">
        <f t="shared" si="6"/>
        <v>1</v>
      </c>
      <c r="L46" s="101"/>
    </row>
    <row r="47" spans="2:12" ht="15" customHeight="1" x14ac:dyDescent="0.3">
      <c r="B47" s="364"/>
      <c r="C47" s="361"/>
      <c r="D47" s="103" t="s">
        <v>38</v>
      </c>
      <c r="E47" s="375" t="s">
        <v>448</v>
      </c>
      <c r="F47" s="375"/>
      <c r="G47" s="375"/>
      <c r="H47" s="375"/>
      <c r="I47" s="375"/>
      <c r="J47" s="375"/>
      <c r="K47" s="375"/>
      <c r="L47" s="376"/>
    </row>
    <row r="48" spans="2:12" ht="15.6" x14ac:dyDescent="0.3">
      <c r="B48" s="364"/>
      <c r="C48" s="361"/>
      <c r="D48" s="103" t="s">
        <v>45</v>
      </c>
      <c r="E48" s="88"/>
      <c r="F48" s="29" t="s">
        <v>18</v>
      </c>
      <c r="G48" s="136" t="s">
        <v>14</v>
      </c>
      <c r="H48" s="31">
        <v>8</v>
      </c>
      <c r="I48" s="31">
        <v>8</v>
      </c>
      <c r="J48" s="31">
        <f>H48-I48</f>
        <v>0</v>
      </c>
      <c r="K48" s="137">
        <f t="shared" si="6"/>
        <v>1</v>
      </c>
      <c r="L48" s="101"/>
    </row>
    <row r="49" spans="2:12" ht="15" customHeight="1" x14ac:dyDescent="0.3">
      <c r="B49" s="364"/>
      <c r="C49" s="361"/>
      <c r="D49" s="103" t="s">
        <v>39</v>
      </c>
      <c r="E49" s="375" t="s">
        <v>448</v>
      </c>
      <c r="F49" s="375"/>
      <c r="G49" s="375"/>
      <c r="H49" s="375"/>
      <c r="I49" s="375"/>
      <c r="J49" s="375"/>
      <c r="K49" s="375"/>
      <c r="L49" s="376"/>
    </row>
    <row r="50" spans="2:12" ht="15" customHeight="1" x14ac:dyDescent="0.3">
      <c r="B50" s="364"/>
      <c r="C50" s="361"/>
      <c r="D50" s="103" t="s">
        <v>50</v>
      </c>
      <c r="E50" s="375" t="s">
        <v>448</v>
      </c>
      <c r="F50" s="375"/>
      <c r="G50" s="375"/>
      <c r="H50" s="375"/>
      <c r="I50" s="375"/>
      <c r="J50" s="375"/>
      <c r="K50" s="375"/>
      <c r="L50" s="376"/>
    </row>
    <row r="51" spans="2:12" ht="15.75" customHeight="1" thickBot="1" x14ac:dyDescent="0.35">
      <c r="B51" s="365"/>
      <c r="C51" s="362"/>
      <c r="D51" s="104" t="s">
        <v>41</v>
      </c>
      <c r="E51" s="387" t="s">
        <v>448</v>
      </c>
      <c r="F51" s="387"/>
      <c r="G51" s="387"/>
      <c r="H51" s="387"/>
      <c r="I51" s="387"/>
      <c r="J51" s="387"/>
      <c r="K51" s="387"/>
      <c r="L51" s="388"/>
    </row>
    <row r="52" spans="2:12" ht="16.2" thickBot="1" x14ac:dyDescent="0.35">
      <c r="B52" s="123">
        <v>14</v>
      </c>
      <c r="C52" s="49" t="s">
        <v>10</v>
      </c>
      <c r="D52" s="382"/>
      <c r="E52" s="383"/>
      <c r="F52" s="98" t="s">
        <v>18</v>
      </c>
      <c r="G52" s="176" t="s">
        <v>14</v>
      </c>
      <c r="H52" s="87">
        <v>6</v>
      </c>
      <c r="I52" s="87">
        <v>6</v>
      </c>
      <c r="J52" s="87">
        <f>H52-I52</f>
        <v>0</v>
      </c>
      <c r="K52" s="187">
        <f t="shared" si="2"/>
        <v>1</v>
      </c>
      <c r="L52" s="167"/>
    </row>
    <row r="53" spans="2:12" ht="43.8" thickBot="1" x14ac:dyDescent="0.35">
      <c r="B53" s="189">
        <v>15</v>
      </c>
      <c r="C53" s="172" t="s">
        <v>32</v>
      </c>
      <c r="D53" s="372"/>
      <c r="E53" s="373"/>
      <c r="F53" s="191" t="s">
        <v>18</v>
      </c>
      <c r="G53" s="190" t="s">
        <v>15</v>
      </c>
      <c r="H53" s="191">
        <v>2</v>
      </c>
      <c r="I53" s="191">
        <v>1</v>
      </c>
      <c r="J53" s="191">
        <f>H53-I53</f>
        <v>1</v>
      </c>
      <c r="K53" s="192">
        <f t="shared" si="2"/>
        <v>0.5</v>
      </c>
      <c r="L53" s="193" t="s">
        <v>577</v>
      </c>
    </row>
    <row r="54" spans="2:12" ht="16.5" customHeight="1" thickBot="1" x14ac:dyDescent="0.35">
      <c r="B54" s="122">
        <v>16</v>
      </c>
      <c r="C54" s="195" t="s">
        <v>52</v>
      </c>
      <c r="D54" s="196"/>
      <c r="E54" s="389" t="s">
        <v>51</v>
      </c>
      <c r="F54" s="389"/>
      <c r="G54" s="389"/>
      <c r="H54" s="389"/>
      <c r="I54" s="389"/>
      <c r="J54" s="389"/>
      <c r="K54" s="389"/>
      <c r="L54" s="390"/>
    </row>
    <row r="55" spans="2:12" ht="16.2" thickBot="1" x14ac:dyDescent="0.35">
      <c r="B55" s="122">
        <v>17</v>
      </c>
      <c r="C55" s="47" t="s">
        <v>279</v>
      </c>
      <c r="D55" s="368"/>
      <c r="E55" s="369"/>
      <c r="F55" s="168" t="s">
        <v>18</v>
      </c>
      <c r="G55" s="134" t="s">
        <v>14</v>
      </c>
      <c r="H55" s="48">
        <v>4</v>
      </c>
      <c r="I55" s="48">
        <v>4</v>
      </c>
      <c r="J55" s="48">
        <f>H55-I55</f>
        <v>0</v>
      </c>
      <c r="K55" s="138">
        <f xml:space="preserve"> I55/ H55</f>
        <v>1</v>
      </c>
      <c r="L55" s="157"/>
    </row>
    <row r="56" spans="2:12" ht="16.5" customHeight="1" thickBot="1" x14ac:dyDescent="0.35">
      <c r="B56" s="122">
        <v>18</v>
      </c>
      <c r="C56" s="47" t="s">
        <v>278</v>
      </c>
      <c r="D56" s="381"/>
      <c r="E56" s="381"/>
      <c r="F56" s="168" t="s">
        <v>18</v>
      </c>
      <c r="G56" s="134" t="s">
        <v>14</v>
      </c>
      <c r="H56" s="48">
        <v>2</v>
      </c>
      <c r="I56" s="48">
        <v>2</v>
      </c>
      <c r="J56" s="48">
        <f>H56-I56</f>
        <v>0</v>
      </c>
      <c r="K56" s="138">
        <f xml:space="preserve"> I56/ H56</f>
        <v>1</v>
      </c>
      <c r="L56" s="157" t="s">
        <v>565</v>
      </c>
    </row>
    <row r="57" spans="2:12" x14ac:dyDescent="0.3">
      <c r="B57" s="343"/>
      <c r="C57" s="343"/>
      <c r="D57" s="343"/>
      <c r="E57" s="343"/>
      <c r="F57" s="343"/>
      <c r="G57" s="343"/>
      <c r="H57" s="343"/>
      <c r="I57" s="343"/>
      <c r="J57" s="343"/>
      <c r="K57" s="343"/>
      <c r="L57" s="343"/>
    </row>
  </sheetData>
  <autoFilter ref="B3:L56" xr:uid="{2014830C-B6FB-430D-949E-A786DEFC4A16}"/>
  <mergeCells count="32">
    <mergeCell ref="B2:L2"/>
    <mergeCell ref="B1:L1"/>
    <mergeCell ref="A1:A1048576"/>
    <mergeCell ref="M1:XFD1048576"/>
    <mergeCell ref="B57:L1048576"/>
    <mergeCell ref="D56:E56"/>
    <mergeCell ref="D55:E55"/>
    <mergeCell ref="D22:E22"/>
    <mergeCell ref="D23:E23"/>
    <mergeCell ref="D24:E24"/>
    <mergeCell ref="D25:D28"/>
    <mergeCell ref="E49:L49"/>
    <mergeCell ref="E50:L50"/>
    <mergeCell ref="E51:L51"/>
    <mergeCell ref="E54:L54"/>
    <mergeCell ref="D52:E52"/>
    <mergeCell ref="D53:E53"/>
    <mergeCell ref="D29:D32"/>
    <mergeCell ref="D33:D36"/>
    <mergeCell ref="E47:L47"/>
    <mergeCell ref="D37:D40"/>
    <mergeCell ref="C41:C51"/>
    <mergeCell ref="B41:B51"/>
    <mergeCell ref="B25:B40"/>
    <mergeCell ref="C25:C40"/>
    <mergeCell ref="D4:E4"/>
    <mergeCell ref="D5:E5"/>
    <mergeCell ref="D6:E6"/>
    <mergeCell ref="D7:E7"/>
    <mergeCell ref="E18:L18"/>
    <mergeCell ref="C11:C21"/>
    <mergeCell ref="B11:B21"/>
  </mergeCells>
  <pageMargins left="0.7" right="0.7" top="0.75" bottom="0.75" header="0.3" footer="0.3"/>
  <pageSetup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684B5-45C3-4F05-BA47-8FCEFCE2C2E9}">
  <dimension ref="A1:L57"/>
  <sheetViews>
    <sheetView showGridLines="0" showRowColHeaders="0" zoomScale="85" zoomScaleNormal="85" workbookViewId="0">
      <pane ySplit="3" topLeftCell="A32" activePane="bottomLeft" state="frozen"/>
      <selection pane="bottomLeft" activeCell="I55" activeCellId="4" sqref="I4:I17 I19:I46 I48 I52:I53 I55:I56"/>
    </sheetView>
  </sheetViews>
  <sheetFormatPr defaultColWidth="9.109375" defaultRowHeight="14.4" x14ac:dyDescent="0.3"/>
  <cols>
    <col min="1" max="1" width="2.33203125" customWidth="1"/>
    <col min="2" max="2" width="4.33203125" style="342" customWidth="1"/>
    <col min="3" max="3" width="29.33203125" style="342" customWidth="1"/>
    <col min="4" max="4" width="16.88671875" style="342" bestFit="1" customWidth="1"/>
    <col min="5" max="5" width="22.33203125" style="342" bestFit="1" customWidth="1"/>
    <col min="6" max="6" width="18.44140625" style="342" customWidth="1"/>
    <col min="7" max="7" width="19.6640625" style="342" bestFit="1" customWidth="1"/>
    <col min="8" max="8" width="15.6640625" style="342" bestFit="1" customWidth="1"/>
    <col min="9" max="9" width="19" style="342" bestFit="1" customWidth="1"/>
    <col min="10" max="10" width="22.6640625" style="342" bestFit="1" customWidth="1"/>
    <col min="11" max="11" width="14.33203125" style="342" customWidth="1"/>
    <col min="12" max="12" width="61.44140625" style="342" bestFit="1" customWidth="1"/>
    <col min="13" max="16384" width="9.109375" style="342"/>
  </cols>
  <sheetData>
    <row r="1" spans="1:12" ht="9.75" customHeight="1" thickBot="1" x14ac:dyDescent="0.35">
      <c r="A1" s="342"/>
      <c r="B1" s="350"/>
      <c r="C1" s="350"/>
      <c r="D1" s="350"/>
      <c r="E1" s="350"/>
      <c r="F1" s="350"/>
      <c r="G1" s="350"/>
      <c r="H1" s="350"/>
      <c r="I1" s="350"/>
      <c r="J1" s="350"/>
      <c r="K1" s="350"/>
      <c r="L1" s="350"/>
    </row>
    <row r="2" spans="1:12" ht="33" customHeight="1" thickBot="1" x14ac:dyDescent="0.35">
      <c r="A2" s="342"/>
      <c r="B2" s="378" t="s">
        <v>303</v>
      </c>
      <c r="C2" s="379"/>
      <c r="D2" s="379"/>
      <c r="E2" s="379"/>
      <c r="F2" s="379"/>
      <c r="G2" s="379"/>
      <c r="H2" s="379"/>
      <c r="I2" s="379"/>
      <c r="J2" s="379"/>
      <c r="K2" s="379"/>
      <c r="L2" s="380"/>
    </row>
    <row r="3" spans="1:12" ht="29.4" thickBot="1" x14ac:dyDescent="0.35">
      <c r="A3" s="342"/>
      <c r="B3" s="45" t="s">
        <v>2</v>
      </c>
      <c r="C3" s="76" t="s">
        <v>55</v>
      </c>
      <c r="D3" s="50" t="s">
        <v>42</v>
      </c>
      <c r="E3" s="50" t="s">
        <v>93</v>
      </c>
      <c r="F3" s="51" t="s">
        <v>482</v>
      </c>
      <c r="G3" s="50" t="s">
        <v>17</v>
      </c>
      <c r="H3" s="50" t="s">
        <v>21</v>
      </c>
      <c r="I3" s="51" t="s">
        <v>61</v>
      </c>
      <c r="J3" s="51" t="s">
        <v>22</v>
      </c>
      <c r="K3" s="51" t="s">
        <v>23</v>
      </c>
      <c r="L3" s="52" t="s">
        <v>16</v>
      </c>
    </row>
    <row r="4" spans="1:12" ht="16.2" thickBot="1" x14ac:dyDescent="0.35">
      <c r="A4" s="342"/>
      <c r="B4" s="207">
        <v>1</v>
      </c>
      <c r="C4" s="208" t="s">
        <v>4</v>
      </c>
      <c r="D4" s="391"/>
      <c r="E4" s="392"/>
      <c r="F4" s="209" t="s">
        <v>18</v>
      </c>
      <c r="G4" s="134" t="s">
        <v>14</v>
      </c>
      <c r="H4" s="209">
        <v>4</v>
      </c>
      <c r="I4" s="209">
        <v>4</v>
      </c>
      <c r="J4" s="209">
        <f>H4-I4</f>
        <v>0</v>
      </c>
      <c r="K4" s="210">
        <f xml:space="preserve"> I4/ H4</f>
        <v>1</v>
      </c>
      <c r="L4" s="211"/>
    </row>
    <row r="5" spans="1:12" ht="16.2" thickBot="1" x14ac:dyDescent="0.35">
      <c r="A5" s="342"/>
      <c r="B5" s="207">
        <v>2</v>
      </c>
      <c r="C5" s="208" t="s">
        <v>3</v>
      </c>
      <c r="D5" s="391"/>
      <c r="E5" s="392"/>
      <c r="F5" s="209" t="s">
        <v>18</v>
      </c>
      <c r="G5" s="134" t="s">
        <v>14</v>
      </c>
      <c r="H5" s="209">
        <v>3</v>
      </c>
      <c r="I5" s="209">
        <v>3</v>
      </c>
      <c r="J5" s="209">
        <f t="shared" ref="J5:J17" si="0">H5-I5</f>
        <v>0</v>
      </c>
      <c r="K5" s="210">
        <f t="shared" ref="K5" si="1" xml:space="preserve"> I5/ H5</f>
        <v>1</v>
      </c>
      <c r="L5" s="211"/>
    </row>
    <row r="6" spans="1:12" ht="16.2" thickBot="1" x14ac:dyDescent="0.35">
      <c r="A6" s="342"/>
      <c r="B6" s="207">
        <v>3</v>
      </c>
      <c r="C6" s="208" t="s">
        <v>8</v>
      </c>
      <c r="D6" s="391"/>
      <c r="E6" s="392"/>
      <c r="F6" s="209" t="s">
        <v>18</v>
      </c>
      <c r="G6" s="134" t="s">
        <v>14</v>
      </c>
      <c r="H6" s="212">
        <v>4</v>
      </c>
      <c r="I6" s="212">
        <v>4</v>
      </c>
      <c r="J6" s="209">
        <f t="shared" si="0"/>
        <v>0</v>
      </c>
      <c r="K6" s="210">
        <f t="shared" ref="K6:K48" si="2" xml:space="preserve"> I6/ H6</f>
        <v>1</v>
      </c>
      <c r="L6" s="211"/>
    </row>
    <row r="7" spans="1:12" ht="16.2" thickBot="1" x14ac:dyDescent="0.35">
      <c r="A7" s="342"/>
      <c r="B7" s="207">
        <v>4</v>
      </c>
      <c r="C7" s="208" t="s">
        <v>26</v>
      </c>
      <c r="D7" s="391"/>
      <c r="E7" s="392"/>
      <c r="F7" s="209" t="s">
        <v>18</v>
      </c>
      <c r="G7" s="134" t="s">
        <v>14</v>
      </c>
      <c r="H7" s="209">
        <v>2</v>
      </c>
      <c r="I7" s="209">
        <v>2</v>
      </c>
      <c r="J7" s="209">
        <f t="shared" si="0"/>
        <v>0</v>
      </c>
      <c r="K7" s="210">
        <f t="shared" si="2"/>
        <v>1</v>
      </c>
      <c r="L7" s="211"/>
    </row>
    <row r="8" spans="1:12" ht="16.2" thickBot="1" x14ac:dyDescent="0.35">
      <c r="A8" s="342"/>
      <c r="B8" s="207">
        <v>5</v>
      </c>
      <c r="C8" s="208" t="s">
        <v>27</v>
      </c>
      <c r="D8" s="208" t="s">
        <v>43</v>
      </c>
      <c r="E8" s="213"/>
      <c r="F8" s="209" t="s">
        <v>18</v>
      </c>
      <c r="G8" s="132" t="s">
        <v>15</v>
      </c>
      <c r="H8" s="209">
        <v>2</v>
      </c>
      <c r="I8" s="209">
        <v>1</v>
      </c>
      <c r="J8" s="209">
        <f t="shared" si="0"/>
        <v>1</v>
      </c>
      <c r="K8" s="214">
        <f t="shared" si="2"/>
        <v>0.5</v>
      </c>
      <c r="L8" s="215" t="s">
        <v>452</v>
      </c>
    </row>
    <row r="9" spans="1:12" ht="16.2" thickBot="1" x14ac:dyDescent="0.35">
      <c r="A9" s="342"/>
      <c r="B9" s="207">
        <v>6</v>
      </c>
      <c r="C9" s="208" t="s">
        <v>28</v>
      </c>
      <c r="D9" s="208" t="s">
        <v>43</v>
      </c>
      <c r="E9" s="213"/>
      <c r="F9" s="209" t="s">
        <v>18</v>
      </c>
      <c r="G9" s="132" t="s">
        <v>15</v>
      </c>
      <c r="H9" s="209">
        <v>2</v>
      </c>
      <c r="I9" s="209">
        <v>1</v>
      </c>
      <c r="J9" s="209">
        <f t="shared" si="0"/>
        <v>1</v>
      </c>
      <c r="K9" s="214">
        <f t="shared" si="2"/>
        <v>0.5</v>
      </c>
      <c r="L9" s="215" t="s">
        <v>452</v>
      </c>
    </row>
    <row r="10" spans="1:12" ht="16.2" thickBot="1" x14ac:dyDescent="0.35">
      <c r="A10" s="342"/>
      <c r="B10" s="199">
        <v>7</v>
      </c>
      <c r="C10" s="197" t="s">
        <v>29</v>
      </c>
      <c r="D10" s="197" t="s">
        <v>43</v>
      </c>
      <c r="E10" s="216"/>
      <c r="F10" s="217" t="s">
        <v>18</v>
      </c>
      <c r="G10" s="180" t="s">
        <v>15</v>
      </c>
      <c r="H10" s="217">
        <v>1</v>
      </c>
      <c r="I10" s="217">
        <v>0</v>
      </c>
      <c r="J10" s="217">
        <f t="shared" si="0"/>
        <v>1</v>
      </c>
      <c r="K10" s="218">
        <f t="shared" si="2"/>
        <v>0</v>
      </c>
      <c r="L10" s="219" t="s">
        <v>452</v>
      </c>
    </row>
    <row r="11" spans="1:12" x14ac:dyDescent="0.3">
      <c r="A11" s="342"/>
      <c r="B11" s="363">
        <v>8</v>
      </c>
      <c r="C11" s="360" t="s">
        <v>5</v>
      </c>
      <c r="D11" s="105" t="s">
        <v>34</v>
      </c>
      <c r="E11" s="90"/>
      <c r="F11" s="220" t="s">
        <v>18</v>
      </c>
      <c r="G11" s="133" t="s">
        <v>15</v>
      </c>
      <c r="H11" s="221">
        <v>16</v>
      </c>
      <c r="I11" s="221">
        <v>15</v>
      </c>
      <c r="J11" s="220">
        <f t="shared" si="0"/>
        <v>1</v>
      </c>
      <c r="K11" s="222">
        <f t="shared" si="2"/>
        <v>0.9375</v>
      </c>
      <c r="L11" s="223" t="s">
        <v>452</v>
      </c>
    </row>
    <row r="12" spans="1:12" x14ac:dyDescent="0.3">
      <c r="A12" s="342"/>
      <c r="B12" s="364"/>
      <c r="C12" s="361"/>
      <c r="D12" s="103" t="s">
        <v>35</v>
      </c>
      <c r="E12" s="30"/>
      <c r="F12" s="224" t="s">
        <v>18</v>
      </c>
      <c r="G12" s="130" t="s">
        <v>15</v>
      </c>
      <c r="H12" s="225">
        <v>16</v>
      </c>
      <c r="I12" s="225">
        <v>15</v>
      </c>
      <c r="J12" s="224">
        <f t="shared" si="0"/>
        <v>1</v>
      </c>
      <c r="K12" s="226">
        <f t="shared" si="2"/>
        <v>0.9375</v>
      </c>
      <c r="L12" s="227" t="s">
        <v>452</v>
      </c>
    </row>
    <row r="13" spans="1:12" x14ac:dyDescent="0.3">
      <c r="A13" s="342"/>
      <c r="B13" s="364"/>
      <c r="C13" s="361"/>
      <c r="D13" s="103" t="s">
        <v>36</v>
      </c>
      <c r="E13" s="30"/>
      <c r="F13" s="224" t="s">
        <v>18</v>
      </c>
      <c r="G13" s="130" t="s">
        <v>15</v>
      </c>
      <c r="H13" s="225">
        <v>16</v>
      </c>
      <c r="I13" s="225">
        <v>15</v>
      </c>
      <c r="J13" s="224">
        <f t="shared" si="0"/>
        <v>1</v>
      </c>
      <c r="K13" s="226">
        <f t="shared" si="2"/>
        <v>0.9375</v>
      </c>
      <c r="L13" s="227" t="s">
        <v>452</v>
      </c>
    </row>
    <row r="14" spans="1:12" x14ac:dyDescent="0.3">
      <c r="A14" s="342"/>
      <c r="B14" s="364"/>
      <c r="C14" s="361"/>
      <c r="D14" s="103" t="s">
        <v>44</v>
      </c>
      <c r="E14" s="30"/>
      <c r="F14" s="224" t="s">
        <v>18</v>
      </c>
      <c r="G14" s="130" t="s">
        <v>15</v>
      </c>
      <c r="H14" s="225">
        <v>16</v>
      </c>
      <c r="I14" s="225">
        <v>15</v>
      </c>
      <c r="J14" s="224">
        <f t="shared" si="0"/>
        <v>1</v>
      </c>
      <c r="K14" s="226">
        <f t="shared" si="2"/>
        <v>0.9375</v>
      </c>
      <c r="L14" s="227" t="s">
        <v>452</v>
      </c>
    </row>
    <row r="15" spans="1:12" x14ac:dyDescent="0.3">
      <c r="A15" s="342"/>
      <c r="B15" s="364"/>
      <c r="C15" s="361"/>
      <c r="D15" s="103" t="s">
        <v>38</v>
      </c>
      <c r="E15" s="30"/>
      <c r="F15" s="224" t="s">
        <v>18</v>
      </c>
      <c r="G15" s="130" t="s">
        <v>15</v>
      </c>
      <c r="H15" s="225">
        <v>16</v>
      </c>
      <c r="I15" s="225">
        <v>15</v>
      </c>
      <c r="J15" s="224">
        <f t="shared" si="0"/>
        <v>1</v>
      </c>
      <c r="K15" s="226">
        <f t="shared" si="2"/>
        <v>0.9375</v>
      </c>
      <c r="L15" s="227" t="s">
        <v>452</v>
      </c>
    </row>
    <row r="16" spans="1:12" x14ac:dyDescent="0.3">
      <c r="A16" s="342"/>
      <c r="B16" s="364"/>
      <c r="C16" s="361"/>
      <c r="D16" s="103" t="s">
        <v>45</v>
      </c>
      <c r="E16" s="30"/>
      <c r="F16" s="224" t="s">
        <v>18</v>
      </c>
      <c r="G16" s="130" t="s">
        <v>15</v>
      </c>
      <c r="H16" s="225">
        <v>16</v>
      </c>
      <c r="I16" s="225">
        <v>15</v>
      </c>
      <c r="J16" s="224">
        <f t="shared" si="0"/>
        <v>1</v>
      </c>
      <c r="K16" s="226">
        <f t="shared" si="2"/>
        <v>0.9375</v>
      </c>
      <c r="L16" s="227" t="s">
        <v>452</v>
      </c>
    </row>
    <row r="17" spans="1:12" x14ac:dyDescent="0.3">
      <c r="A17" s="342"/>
      <c r="B17" s="364"/>
      <c r="C17" s="361"/>
      <c r="D17" s="103" t="s">
        <v>39</v>
      </c>
      <c r="E17" s="30"/>
      <c r="F17" s="224" t="s">
        <v>18</v>
      </c>
      <c r="G17" s="130" t="s">
        <v>15</v>
      </c>
      <c r="H17" s="225">
        <v>16</v>
      </c>
      <c r="I17" s="225">
        <v>14</v>
      </c>
      <c r="J17" s="224">
        <f t="shared" si="0"/>
        <v>2</v>
      </c>
      <c r="K17" s="226">
        <f t="shared" si="2"/>
        <v>0.875</v>
      </c>
      <c r="L17" s="227" t="s">
        <v>452</v>
      </c>
    </row>
    <row r="18" spans="1:12" x14ac:dyDescent="0.3">
      <c r="A18" s="342"/>
      <c r="B18" s="364"/>
      <c r="C18" s="361"/>
      <c r="D18" s="103" t="s">
        <v>50</v>
      </c>
      <c r="E18" s="393" t="s">
        <v>51</v>
      </c>
      <c r="F18" s="393"/>
      <c r="G18" s="393"/>
      <c r="H18" s="393"/>
      <c r="I18" s="393"/>
      <c r="J18" s="393"/>
      <c r="K18" s="393"/>
      <c r="L18" s="394"/>
    </row>
    <row r="19" spans="1:12" x14ac:dyDescent="0.3">
      <c r="A19" s="342"/>
      <c r="B19" s="364"/>
      <c r="C19" s="361"/>
      <c r="D19" s="103" t="s">
        <v>37</v>
      </c>
      <c r="E19" s="30"/>
      <c r="F19" s="224" t="s">
        <v>18</v>
      </c>
      <c r="G19" s="130" t="s">
        <v>15</v>
      </c>
      <c r="H19" s="225">
        <v>16</v>
      </c>
      <c r="I19" s="225">
        <v>15</v>
      </c>
      <c r="J19" s="225">
        <f t="shared" ref="J19:J46" si="3">H19-I19</f>
        <v>1</v>
      </c>
      <c r="K19" s="226">
        <f t="shared" ref="K19" si="4" xml:space="preserve"> I19/ H19</f>
        <v>0.9375</v>
      </c>
      <c r="L19" s="227" t="s">
        <v>452</v>
      </c>
    </row>
    <row r="20" spans="1:12" x14ac:dyDescent="0.3">
      <c r="A20" s="342"/>
      <c r="B20" s="364"/>
      <c r="C20" s="361"/>
      <c r="D20" s="103" t="s">
        <v>40</v>
      </c>
      <c r="E20" s="30"/>
      <c r="F20" s="224" t="s">
        <v>18</v>
      </c>
      <c r="G20" s="130" t="s">
        <v>15</v>
      </c>
      <c r="H20" s="225">
        <v>16</v>
      </c>
      <c r="I20" s="225">
        <v>15</v>
      </c>
      <c r="J20" s="225">
        <f t="shared" si="3"/>
        <v>1</v>
      </c>
      <c r="K20" s="226">
        <f t="shared" si="2"/>
        <v>0.9375</v>
      </c>
      <c r="L20" s="227" t="s">
        <v>452</v>
      </c>
    </row>
    <row r="21" spans="1:12" ht="15" thickBot="1" x14ac:dyDescent="0.35">
      <c r="A21" s="342"/>
      <c r="B21" s="365"/>
      <c r="C21" s="362"/>
      <c r="D21" s="104" t="s">
        <v>41</v>
      </c>
      <c r="E21" s="89"/>
      <c r="F21" s="228" t="s">
        <v>18</v>
      </c>
      <c r="G21" s="131" t="s">
        <v>15</v>
      </c>
      <c r="H21" s="229">
        <v>16</v>
      </c>
      <c r="I21" s="229">
        <v>15</v>
      </c>
      <c r="J21" s="229">
        <f t="shared" si="3"/>
        <v>1</v>
      </c>
      <c r="K21" s="230">
        <f t="shared" si="2"/>
        <v>0.9375</v>
      </c>
      <c r="L21" s="231" t="s">
        <v>452</v>
      </c>
    </row>
    <row r="22" spans="1:12" ht="16.2" thickBot="1" x14ac:dyDescent="0.35">
      <c r="A22" s="342"/>
      <c r="B22" s="200">
        <v>9</v>
      </c>
      <c r="C22" s="161" t="s">
        <v>33</v>
      </c>
      <c r="D22" s="395"/>
      <c r="E22" s="396"/>
      <c r="F22" s="232" t="s">
        <v>18</v>
      </c>
      <c r="G22" s="188" t="s">
        <v>14</v>
      </c>
      <c r="H22" s="233">
        <v>27</v>
      </c>
      <c r="I22" s="232">
        <v>27</v>
      </c>
      <c r="J22" s="233">
        <f t="shared" si="3"/>
        <v>0</v>
      </c>
      <c r="K22" s="234">
        <f t="shared" si="2"/>
        <v>1</v>
      </c>
      <c r="L22" s="235"/>
    </row>
    <row r="23" spans="1:12" ht="16.2" thickBot="1" x14ac:dyDescent="0.35">
      <c r="A23" s="342"/>
      <c r="B23" s="207">
        <v>10</v>
      </c>
      <c r="C23" s="208" t="s">
        <v>30</v>
      </c>
      <c r="D23" s="391"/>
      <c r="E23" s="392"/>
      <c r="F23" s="209" t="s">
        <v>18</v>
      </c>
      <c r="G23" s="132" t="s">
        <v>15</v>
      </c>
      <c r="H23" s="209">
        <v>4</v>
      </c>
      <c r="I23" s="209">
        <v>2</v>
      </c>
      <c r="J23" s="236">
        <f t="shared" si="3"/>
        <v>2</v>
      </c>
      <c r="K23" s="214">
        <f t="shared" si="2"/>
        <v>0.5</v>
      </c>
      <c r="L23" s="215" t="s">
        <v>452</v>
      </c>
    </row>
    <row r="24" spans="1:12" ht="16.2" thickBot="1" x14ac:dyDescent="0.35">
      <c r="A24" s="342"/>
      <c r="B24" s="207">
        <v>11</v>
      </c>
      <c r="C24" s="208" t="s">
        <v>7</v>
      </c>
      <c r="D24" s="391"/>
      <c r="E24" s="392"/>
      <c r="F24" s="209" t="s">
        <v>18</v>
      </c>
      <c r="G24" s="132" t="s">
        <v>15</v>
      </c>
      <c r="H24" s="209">
        <v>4</v>
      </c>
      <c r="I24" s="209">
        <v>3</v>
      </c>
      <c r="J24" s="236">
        <f t="shared" si="3"/>
        <v>1</v>
      </c>
      <c r="K24" s="214">
        <f t="shared" si="2"/>
        <v>0.75</v>
      </c>
      <c r="L24" s="215" t="s">
        <v>452</v>
      </c>
    </row>
    <row r="25" spans="1:12" x14ac:dyDescent="0.3">
      <c r="A25" s="342"/>
      <c r="B25" s="397">
        <v>12</v>
      </c>
      <c r="C25" s="400" t="s">
        <v>6</v>
      </c>
      <c r="D25" s="403" t="s">
        <v>46</v>
      </c>
      <c r="E25" s="105" t="s">
        <v>94</v>
      </c>
      <c r="F25" s="220" t="s">
        <v>18</v>
      </c>
      <c r="G25" s="133" t="s">
        <v>15</v>
      </c>
      <c r="H25" s="220">
        <v>3</v>
      </c>
      <c r="I25" s="220">
        <v>2</v>
      </c>
      <c r="J25" s="221">
        <f t="shared" si="3"/>
        <v>1</v>
      </c>
      <c r="K25" s="222">
        <f t="shared" si="2"/>
        <v>0.66666666666666663</v>
      </c>
      <c r="L25" s="237" t="s">
        <v>452</v>
      </c>
    </row>
    <row r="26" spans="1:12" x14ac:dyDescent="0.3">
      <c r="A26" s="342"/>
      <c r="B26" s="398"/>
      <c r="C26" s="401"/>
      <c r="D26" s="404"/>
      <c r="E26" s="103" t="s">
        <v>95</v>
      </c>
      <c r="F26" s="224" t="s">
        <v>18</v>
      </c>
      <c r="G26" s="130" t="s">
        <v>15</v>
      </c>
      <c r="H26" s="224">
        <v>17</v>
      </c>
      <c r="I26" s="224">
        <v>15</v>
      </c>
      <c r="J26" s="225">
        <f t="shared" si="3"/>
        <v>2</v>
      </c>
      <c r="K26" s="226">
        <f t="shared" si="2"/>
        <v>0.88235294117647056</v>
      </c>
      <c r="L26" s="227" t="s">
        <v>452</v>
      </c>
    </row>
    <row r="27" spans="1:12" x14ac:dyDescent="0.3">
      <c r="A27" s="342"/>
      <c r="B27" s="398"/>
      <c r="C27" s="401"/>
      <c r="D27" s="404"/>
      <c r="E27" s="103" t="s">
        <v>96</v>
      </c>
      <c r="F27" s="224" t="s">
        <v>18</v>
      </c>
      <c r="G27" s="130" t="s">
        <v>15</v>
      </c>
      <c r="H27" s="224">
        <v>17</v>
      </c>
      <c r="I27" s="224">
        <v>15</v>
      </c>
      <c r="J27" s="225">
        <f t="shared" si="3"/>
        <v>2</v>
      </c>
      <c r="K27" s="226">
        <f t="shared" si="2"/>
        <v>0.88235294117647056</v>
      </c>
      <c r="L27" s="227" t="s">
        <v>452</v>
      </c>
    </row>
    <row r="28" spans="1:12" x14ac:dyDescent="0.3">
      <c r="A28" s="342"/>
      <c r="B28" s="398"/>
      <c r="C28" s="401"/>
      <c r="D28" s="404"/>
      <c r="E28" s="103" t="s">
        <v>97</v>
      </c>
      <c r="F28" s="224" t="s">
        <v>18</v>
      </c>
      <c r="G28" s="130" t="s">
        <v>15</v>
      </c>
      <c r="H28" s="224">
        <v>17</v>
      </c>
      <c r="I28" s="224">
        <v>15</v>
      </c>
      <c r="J28" s="225">
        <f t="shared" si="3"/>
        <v>2</v>
      </c>
      <c r="K28" s="226">
        <f t="shared" si="2"/>
        <v>0.88235294117647056</v>
      </c>
      <c r="L28" s="227" t="s">
        <v>452</v>
      </c>
    </row>
    <row r="29" spans="1:12" x14ac:dyDescent="0.3">
      <c r="A29" s="342"/>
      <c r="B29" s="398"/>
      <c r="C29" s="401"/>
      <c r="D29" s="404" t="s">
        <v>47</v>
      </c>
      <c r="E29" s="103" t="s">
        <v>94</v>
      </c>
      <c r="F29" s="224" t="s">
        <v>18</v>
      </c>
      <c r="G29" s="130" t="s">
        <v>15</v>
      </c>
      <c r="H29" s="224">
        <v>3</v>
      </c>
      <c r="I29" s="238">
        <v>2</v>
      </c>
      <c r="J29" s="225">
        <f t="shared" si="3"/>
        <v>1</v>
      </c>
      <c r="K29" s="226">
        <f t="shared" si="2"/>
        <v>0.66666666666666663</v>
      </c>
      <c r="L29" s="227" t="s">
        <v>452</v>
      </c>
    </row>
    <row r="30" spans="1:12" x14ac:dyDescent="0.3">
      <c r="A30" s="342"/>
      <c r="B30" s="398"/>
      <c r="C30" s="401"/>
      <c r="D30" s="404"/>
      <c r="E30" s="103" t="s">
        <v>95</v>
      </c>
      <c r="F30" s="224" t="s">
        <v>18</v>
      </c>
      <c r="G30" s="130" t="s">
        <v>15</v>
      </c>
      <c r="H30" s="224">
        <v>17</v>
      </c>
      <c r="I30" s="224">
        <v>16</v>
      </c>
      <c r="J30" s="225">
        <f t="shared" si="3"/>
        <v>1</v>
      </c>
      <c r="K30" s="226">
        <f t="shared" si="2"/>
        <v>0.94117647058823528</v>
      </c>
      <c r="L30" s="227" t="s">
        <v>452</v>
      </c>
    </row>
    <row r="31" spans="1:12" x14ac:dyDescent="0.3">
      <c r="A31" s="342"/>
      <c r="B31" s="398"/>
      <c r="C31" s="401"/>
      <c r="D31" s="404"/>
      <c r="E31" s="103" t="s">
        <v>96</v>
      </c>
      <c r="F31" s="224" t="s">
        <v>18</v>
      </c>
      <c r="G31" s="130" t="s">
        <v>15</v>
      </c>
      <c r="H31" s="224">
        <v>17</v>
      </c>
      <c r="I31" s="224">
        <v>16</v>
      </c>
      <c r="J31" s="225">
        <f t="shared" si="3"/>
        <v>1</v>
      </c>
      <c r="K31" s="226">
        <f t="shared" si="2"/>
        <v>0.94117647058823528</v>
      </c>
      <c r="L31" s="227" t="s">
        <v>452</v>
      </c>
    </row>
    <row r="32" spans="1:12" x14ac:dyDescent="0.3">
      <c r="A32" s="342"/>
      <c r="B32" s="398"/>
      <c r="C32" s="401"/>
      <c r="D32" s="404"/>
      <c r="E32" s="103" t="s">
        <v>97</v>
      </c>
      <c r="F32" s="224" t="s">
        <v>18</v>
      </c>
      <c r="G32" s="130" t="s">
        <v>15</v>
      </c>
      <c r="H32" s="224">
        <v>17</v>
      </c>
      <c r="I32" s="224">
        <v>16</v>
      </c>
      <c r="J32" s="225">
        <f t="shared" si="3"/>
        <v>1</v>
      </c>
      <c r="K32" s="226">
        <f t="shared" si="2"/>
        <v>0.94117647058823528</v>
      </c>
      <c r="L32" s="227" t="s">
        <v>452</v>
      </c>
    </row>
    <row r="33" spans="1:12" x14ac:dyDescent="0.3">
      <c r="A33" s="342"/>
      <c r="B33" s="398"/>
      <c r="C33" s="401"/>
      <c r="D33" s="404" t="s">
        <v>48</v>
      </c>
      <c r="E33" s="103" t="s">
        <v>94</v>
      </c>
      <c r="F33" s="224" t="s">
        <v>18</v>
      </c>
      <c r="G33" s="130" t="s">
        <v>15</v>
      </c>
      <c r="H33" s="224">
        <v>3</v>
      </c>
      <c r="I33" s="238">
        <v>2</v>
      </c>
      <c r="J33" s="225">
        <f t="shared" si="3"/>
        <v>1</v>
      </c>
      <c r="K33" s="226">
        <f t="shared" si="2"/>
        <v>0.66666666666666663</v>
      </c>
      <c r="L33" s="227" t="s">
        <v>452</v>
      </c>
    </row>
    <row r="34" spans="1:12" x14ac:dyDescent="0.3">
      <c r="A34" s="342"/>
      <c r="B34" s="398"/>
      <c r="C34" s="401"/>
      <c r="D34" s="404"/>
      <c r="E34" s="103" t="s">
        <v>95</v>
      </c>
      <c r="F34" s="224" t="s">
        <v>18</v>
      </c>
      <c r="G34" s="130" t="s">
        <v>15</v>
      </c>
      <c r="H34" s="224">
        <v>17</v>
      </c>
      <c r="I34" s="224">
        <v>16</v>
      </c>
      <c r="J34" s="225">
        <f t="shared" si="3"/>
        <v>1</v>
      </c>
      <c r="K34" s="226">
        <f t="shared" si="2"/>
        <v>0.94117647058823528</v>
      </c>
      <c r="L34" s="227" t="s">
        <v>452</v>
      </c>
    </row>
    <row r="35" spans="1:12" x14ac:dyDescent="0.3">
      <c r="A35" s="342"/>
      <c r="B35" s="398"/>
      <c r="C35" s="401"/>
      <c r="D35" s="404"/>
      <c r="E35" s="103" t="s">
        <v>96</v>
      </c>
      <c r="F35" s="224" t="s">
        <v>18</v>
      </c>
      <c r="G35" s="130" t="s">
        <v>15</v>
      </c>
      <c r="H35" s="224">
        <v>17</v>
      </c>
      <c r="I35" s="224">
        <v>16</v>
      </c>
      <c r="J35" s="225">
        <f t="shared" si="3"/>
        <v>1</v>
      </c>
      <c r="K35" s="226">
        <f t="shared" si="2"/>
        <v>0.94117647058823528</v>
      </c>
      <c r="L35" s="227" t="s">
        <v>452</v>
      </c>
    </row>
    <row r="36" spans="1:12" x14ac:dyDescent="0.3">
      <c r="A36" s="342"/>
      <c r="B36" s="398"/>
      <c r="C36" s="401"/>
      <c r="D36" s="404"/>
      <c r="E36" s="103" t="s">
        <v>97</v>
      </c>
      <c r="F36" s="224" t="s">
        <v>18</v>
      </c>
      <c r="G36" s="130" t="s">
        <v>15</v>
      </c>
      <c r="H36" s="224">
        <v>17</v>
      </c>
      <c r="I36" s="224">
        <v>16</v>
      </c>
      <c r="J36" s="225">
        <f t="shared" si="3"/>
        <v>1</v>
      </c>
      <c r="K36" s="226">
        <f t="shared" si="2"/>
        <v>0.94117647058823528</v>
      </c>
      <c r="L36" s="227" t="s">
        <v>452</v>
      </c>
    </row>
    <row r="37" spans="1:12" x14ac:dyDescent="0.3">
      <c r="A37" s="342"/>
      <c r="B37" s="398"/>
      <c r="C37" s="401"/>
      <c r="D37" s="404" t="s">
        <v>49</v>
      </c>
      <c r="E37" s="103" t="s">
        <v>94</v>
      </c>
      <c r="F37" s="224" t="s">
        <v>18</v>
      </c>
      <c r="G37" s="130" t="s">
        <v>15</v>
      </c>
      <c r="H37" s="224">
        <v>3</v>
      </c>
      <c r="I37" s="238">
        <v>2</v>
      </c>
      <c r="J37" s="225">
        <f t="shared" si="3"/>
        <v>1</v>
      </c>
      <c r="K37" s="226">
        <f t="shared" si="2"/>
        <v>0.66666666666666663</v>
      </c>
      <c r="L37" s="227" t="s">
        <v>452</v>
      </c>
    </row>
    <row r="38" spans="1:12" x14ac:dyDescent="0.3">
      <c r="A38" s="342"/>
      <c r="B38" s="398"/>
      <c r="C38" s="401"/>
      <c r="D38" s="404"/>
      <c r="E38" s="103" t="s">
        <v>95</v>
      </c>
      <c r="F38" s="224" t="s">
        <v>18</v>
      </c>
      <c r="G38" s="130" t="s">
        <v>15</v>
      </c>
      <c r="H38" s="224">
        <v>17</v>
      </c>
      <c r="I38" s="224">
        <v>16</v>
      </c>
      <c r="J38" s="225">
        <f t="shared" si="3"/>
        <v>1</v>
      </c>
      <c r="K38" s="226">
        <f t="shared" si="2"/>
        <v>0.94117647058823528</v>
      </c>
      <c r="L38" s="227" t="s">
        <v>452</v>
      </c>
    </row>
    <row r="39" spans="1:12" x14ac:dyDescent="0.3">
      <c r="A39" s="342"/>
      <c r="B39" s="398"/>
      <c r="C39" s="401"/>
      <c r="D39" s="404"/>
      <c r="E39" s="103" t="s">
        <v>96</v>
      </c>
      <c r="F39" s="224" t="s">
        <v>18</v>
      </c>
      <c r="G39" s="130" t="s">
        <v>15</v>
      </c>
      <c r="H39" s="224">
        <v>17</v>
      </c>
      <c r="I39" s="224">
        <v>16</v>
      </c>
      <c r="J39" s="225">
        <f t="shared" si="3"/>
        <v>1</v>
      </c>
      <c r="K39" s="226">
        <f t="shared" si="2"/>
        <v>0.94117647058823528</v>
      </c>
      <c r="L39" s="227" t="s">
        <v>452</v>
      </c>
    </row>
    <row r="40" spans="1:12" ht="15" thickBot="1" x14ac:dyDescent="0.35">
      <c r="A40" s="342"/>
      <c r="B40" s="399"/>
      <c r="C40" s="402"/>
      <c r="D40" s="405"/>
      <c r="E40" s="104" t="s">
        <v>97</v>
      </c>
      <c r="F40" s="228" t="s">
        <v>18</v>
      </c>
      <c r="G40" s="131" t="s">
        <v>15</v>
      </c>
      <c r="H40" s="228">
        <v>17</v>
      </c>
      <c r="I40" s="228">
        <v>16</v>
      </c>
      <c r="J40" s="229">
        <f t="shared" si="3"/>
        <v>1</v>
      </c>
      <c r="K40" s="230">
        <f t="shared" si="2"/>
        <v>0.94117647058823528</v>
      </c>
      <c r="L40" s="231" t="s">
        <v>452</v>
      </c>
    </row>
    <row r="41" spans="1:12" ht="15.6" x14ac:dyDescent="0.3">
      <c r="A41" s="342"/>
      <c r="B41" s="398">
        <v>13</v>
      </c>
      <c r="C41" s="408" t="s">
        <v>31</v>
      </c>
      <c r="D41" s="156" t="s">
        <v>40</v>
      </c>
      <c r="E41" s="239"/>
      <c r="F41" s="238" t="s">
        <v>18</v>
      </c>
      <c r="G41" s="206" t="s">
        <v>15</v>
      </c>
      <c r="H41" s="238">
        <v>11</v>
      </c>
      <c r="I41" s="238">
        <v>7</v>
      </c>
      <c r="J41" s="240">
        <f t="shared" si="3"/>
        <v>4</v>
      </c>
      <c r="K41" s="241">
        <f t="shared" si="2"/>
        <v>0.63636363636363635</v>
      </c>
      <c r="L41" s="242" t="s">
        <v>452</v>
      </c>
    </row>
    <row r="42" spans="1:12" ht="15.6" x14ac:dyDescent="0.3">
      <c r="A42" s="342"/>
      <c r="B42" s="398"/>
      <c r="C42" s="408"/>
      <c r="D42" s="103" t="s">
        <v>37</v>
      </c>
      <c r="E42" s="239"/>
      <c r="F42" s="224" t="s">
        <v>18</v>
      </c>
      <c r="G42" s="130" t="s">
        <v>15</v>
      </c>
      <c r="H42" s="31">
        <v>11</v>
      </c>
      <c r="I42" s="31">
        <v>10</v>
      </c>
      <c r="J42" s="201">
        <f t="shared" si="3"/>
        <v>1</v>
      </c>
      <c r="K42" s="159">
        <f t="shared" si="2"/>
        <v>0.90909090909090906</v>
      </c>
      <c r="L42" s="160" t="s">
        <v>578</v>
      </c>
    </row>
    <row r="43" spans="1:12" ht="15.6" x14ac:dyDescent="0.3">
      <c r="A43" s="342"/>
      <c r="B43" s="398"/>
      <c r="C43" s="408"/>
      <c r="D43" s="103" t="s">
        <v>34</v>
      </c>
      <c r="E43" s="243"/>
      <c r="F43" s="224" t="s">
        <v>18</v>
      </c>
      <c r="G43" s="130" t="s">
        <v>15</v>
      </c>
      <c r="H43" s="224">
        <v>8</v>
      </c>
      <c r="I43" s="224">
        <v>7</v>
      </c>
      <c r="J43" s="225">
        <f t="shared" si="3"/>
        <v>1</v>
      </c>
      <c r="K43" s="226">
        <f t="shared" si="2"/>
        <v>0.875</v>
      </c>
      <c r="L43" s="227" t="s">
        <v>452</v>
      </c>
    </row>
    <row r="44" spans="1:12" ht="15.6" x14ac:dyDescent="0.3">
      <c r="A44" s="342"/>
      <c r="B44" s="398"/>
      <c r="C44" s="408"/>
      <c r="D44" s="103" t="s">
        <v>35</v>
      </c>
      <c r="E44" s="243"/>
      <c r="F44" s="224" t="s">
        <v>18</v>
      </c>
      <c r="G44" s="130" t="s">
        <v>15</v>
      </c>
      <c r="H44" s="224">
        <v>8</v>
      </c>
      <c r="I44" s="224">
        <v>7</v>
      </c>
      <c r="J44" s="225">
        <f t="shared" si="3"/>
        <v>1</v>
      </c>
      <c r="K44" s="226">
        <f t="shared" si="2"/>
        <v>0.875</v>
      </c>
      <c r="L44" s="227" t="s">
        <v>452</v>
      </c>
    </row>
    <row r="45" spans="1:12" ht="15.6" x14ac:dyDescent="0.3">
      <c r="A45" s="342"/>
      <c r="B45" s="398"/>
      <c r="C45" s="408"/>
      <c r="D45" s="103" t="s">
        <v>36</v>
      </c>
      <c r="E45" s="243"/>
      <c r="F45" s="224" t="s">
        <v>18</v>
      </c>
      <c r="G45" s="130" t="s">
        <v>15</v>
      </c>
      <c r="H45" s="224">
        <v>8</v>
      </c>
      <c r="I45" s="224">
        <v>6</v>
      </c>
      <c r="J45" s="225">
        <f t="shared" si="3"/>
        <v>2</v>
      </c>
      <c r="K45" s="226">
        <f t="shared" si="2"/>
        <v>0.75</v>
      </c>
      <c r="L45" s="227" t="s">
        <v>452</v>
      </c>
    </row>
    <row r="46" spans="1:12" ht="15.6" x14ac:dyDescent="0.3">
      <c r="A46" s="342"/>
      <c r="B46" s="398"/>
      <c r="C46" s="408"/>
      <c r="D46" s="103" t="s">
        <v>44</v>
      </c>
      <c r="E46" s="243"/>
      <c r="F46" s="224" t="s">
        <v>18</v>
      </c>
      <c r="G46" s="130" t="s">
        <v>15</v>
      </c>
      <c r="H46" s="224">
        <v>8</v>
      </c>
      <c r="I46" s="224">
        <v>7</v>
      </c>
      <c r="J46" s="225">
        <f t="shared" si="3"/>
        <v>1</v>
      </c>
      <c r="K46" s="226">
        <f t="shared" si="2"/>
        <v>0.875</v>
      </c>
      <c r="L46" s="227" t="s">
        <v>452</v>
      </c>
    </row>
    <row r="47" spans="1:12" x14ac:dyDescent="0.3">
      <c r="A47" s="342"/>
      <c r="B47" s="398"/>
      <c r="C47" s="408"/>
      <c r="D47" s="103" t="s">
        <v>38</v>
      </c>
      <c r="E47" s="410" t="s">
        <v>448</v>
      </c>
      <c r="F47" s="411"/>
      <c r="G47" s="411"/>
      <c r="H47" s="411"/>
      <c r="I47" s="411"/>
      <c r="J47" s="411"/>
      <c r="K47" s="411"/>
      <c r="L47" s="412"/>
    </row>
    <row r="48" spans="1:12" ht="15.6" x14ac:dyDescent="0.3">
      <c r="A48" s="342"/>
      <c r="B48" s="398"/>
      <c r="C48" s="408"/>
      <c r="D48" s="103" t="s">
        <v>45</v>
      </c>
      <c r="E48" s="243"/>
      <c r="F48" s="224" t="s">
        <v>18</v>
      </c>
      <c r="G48" s="136" t="s">
        <v>14</v>
      </c>
      <c r="H48" s="224">
        <v>8</v>
      </c>
      <c r="I48" s="224">
        <v>8</v>
      </c>
      <c r="J48" s="224">
        <f>H48-I48</f>
        <v>0</v>
      </c>
      <c r="K48" s="244">
        <f t="shared" si="2"/>
        <v>1</v>
      </c>
      <c r="L48" s="245"/>
    </row>
    <row r="49" spans="1:12" x14ac:dyDescent="0.3">
      <c r="A49" s="342"/>
      <c r="B49" s="398"/>
      <c r="C49" s="408"/>
      <c r="D49" s="103" t="s">
        <v>39</v>
      </c>
      <c r="E49" s="410" t="s">
        <v>448</v>
      </c>
      <c r="F49" s="411"/>
      <c r="G49" s="411"/>
      <c r="H49" s="411"/>
      <c r="I49" s="411"/>
      <c r="J49" s="411"/>
      <c r="K49" s="411"/>
      <c r="L49" s="412"/>
    </row>
    <row r="50" spans="1:12" x14ac:dyDescent="0.3">
      <c r="A50" s="342"/>
      <c r="B50" s="398"/>
      <c r="C50" s="408"/>
      <c r="D50" s="103" t="s">
        <v>50</v>
      </c>
      <c r="E50" s="410" t="s">
        <v>448</v>
      </c>
      <c r="F50" s="411"/>
      <c r="G50" s="411"/>
      <c r="H50" s="411"/>
      <c r="I50" s="411"/>
      <c r="J50" s="411"/>
      <c r="K50" s="411"/>
      <c r="L50" s="412"/>
    </row>
    <row r="51" spans="1:12" ht="15" thickBot="1" x14ac:dyDescent="0.35">
      <c r="A51" s="342"/>
      <c r="B51" s="399"/>
      <c r="C51" s="409"/>
      <c r="D51" s="104" t="s">
        <v>41</v>
      </c>
      <c r="E51" s="413" t="s">
        <v>448</v>
      </c>
      <c r="F51" s="414"/>
      <c r="G51" s="414"/>
      <c r="H51" s="414"/>
      <c r="I51" s="414"/>
      <c r="J51" s="414"/>
      <c r="K51" s="414"/>
      <c r="L51" s="415"/>
    </row>
    <row r="52" spans="1:12" ht="16.2" thickBot="1" x14ac:dyDescent="0.35">
      <c r="A52" s="342"/>
      <c r="B52" s="200">
        <v>14</v>
      </c>
      <c r="C52" s="198" t="s">
        <v>10</v>
      </c>
      <c r="D52" s="391"/>
      <c r="E52" s="392"/>
      <c r="F52" s="220" t="s">
        <v>18</v>
      </c>
      <c r="G52" s="130" t="s">
        <v>15</v>
      </c>
      <c r="H52" s="232">
        <v>6</v>
      </c>
      <c r="I52" s="232">
        <v>5</v>
      </c>
      <c r="J52" s="232">
        <f>H52-I52</f>
        <v>1</v>
      </c>
      <c r="K52" s="241">
        <f t="shared" ref="K52:K53" si="5" xml:space="preserve"> I52/ H52</f>
        <v>0.83333333333333337</v>
      </c>
      <c r="L52" s="227" t="s">
        <v>452</v>
      </c>
    </row>
    <row r="53" spans="1:12" ht="16.2" thickBot="1" x14ac:dyDescent="0.35">
      <c r="A53" s="342"/>
      <c r="B53" s="199">
        <v>15</v>
      </c>
      <c r="C53" s="197" t="s">
        <v>32</v>
      </c>
      <c r="D53" s="391"/>
      <c r="E53" s="392"/>
      <c r="F53" s="246" t="s">
        <v>18</v>
      </c>
      <c r="G53" s="180" t="s">
        <v>15</v>
      </c>
      <c r="H53" s="217">
        <v>2</v>
      </c>
      <c r="I53" s="217">
        <v>1</v>
      </c>
      <c r="J53" s="217">
        <f>H53-I53</f>
        <v>1</v>
      </c>
      <c r="K53" s="218">
        <f t="shared" si="5"/>
        <v>0.5</v>
      </c>
      <c r="L53" s="193" t="s">
        <v>566</v>
      </c>
    </row>
    <row r="54" spans="1:12" ht="16.2" thickBot="1" x14ac:dyDescent="0.35">
      <c r="A54" s="342"/>
      <c r="B54" s="207">
        <v>16</v>
      </c>
      <c r="C54" s="247" t="s">
        <v>52</v>
      </c>
      <c r="D54" s="248"/>
      <c r="E54" s="406" t="s">
        <v>51</v>
      </c>
      <c r="F54" s="406"/>
      <c r="G54" s="406"/>
      <c r="H54" s="406"/>
      <c r="I54" s="406"/>
      <c r="J54" s="406"/>
      <c r="K54" s="406"/>
      <c r="L54" s="407"/>
    </row>
    <row r="55" spans="1:12" ht="16.2" thickBot="1" x14ac:dyDescent="0.35">
      <c r="A55" s="342"/>
      <c r="B55" s="207">
        <v>17</v>
      </c>
      <c r="C55" s="208" t="s">
        <v>279</v>
      </c>
      <c r="D55" s="391"/>
      <c r="E55" s="392"/>
      <c r="F55" s="209" t="s">
        <v>18</v>
      </c>
      <c r="G55" s="134" t="s">
        <v>14</v>
      </c>
      <c r="H55" s="209">
        <v>4</v>
      </c>
      <c r="I55" s="209">
        <v>4</v>
      </c>
      <c r="J55" s="209">
        <f>H55-I55</f>
        <v>0</v>
      </c>
      <c r="K55" s="210">
        <f xml:space="preserve"> I55/ H55</f>
        <v>1</v>
      </c>
      <c r="L55" s="215"/>
    </row>
    <row r="56" spans="1:12" ht="16.2" thickBot="1" x14ac:dyDescent="0.35">
      <c r="A56" s="342"/>
      <c r="B56" s="207">
        <v>18</v>
      </c>
      <c r="C56" s="208" t="s">
        <v>278</v>
      </c>
      <c r="D56" s="391"/>
      <c r="E56" s="392"/>
      <c r="F56" s="209" t="s">
        <v>18</v>
      </c>
      <c r="G56" s="134" t="s">
        <v>14</v>
      </c>
      <c r="H56" s="209">
        <v>2</v>
      </c>
      <c r="I56" s="209">
        <v>2</v>
      </c>
      <c r="J56" s="209">
        <f>H56-I56</f>
        <v>0</v>
      </c>
      <c r="K56" s="210">
        <f xml:space="preserve"> I56/ H56</f>
        <v>1</v>
      </c>
      <c r="L56" s="325" t="s">
        <v>567</v>
      </c>
    </row>
    <row r="57" spans="1:12" x14ac:dyDescent="0.3">
      <c r="B57" s="343"/>
      <c r="C57" s="343"/>
      <c r="D57" s="343"/>
      <c r="E57" s="343"/>
      <c r="F57" s="343"/>
      <c r="G57" s="343"/>
      <c r="H57" s="343"/>
      <c r="I57" s="343"/>
      <c r="J57" s="343"/>
      <c r="K57" s="343"/>
      <c r="L57" s="343"/>
    </row>
  </sheetData>
  <autoFilter ref="B3:L56" xr:uid="{D0E684B5-45C3-4F05-BA47-8FCEFCE2C2E9}"/>
  <mergeCells count="32">
    <mergeCell ref="B2:L2"/>
    <mergeCell ref="A1:A56"/>
    <mergeCell ref="B1:L1"/>
    <mergeCell ref="M1:XFD1048576"/>
    <mergeCell ref="B57:L1048576"/>
    <mergeCell ref="D52:E52"/>
    <mergeCell ref="D53:E53"/>
    <mergeCell ref="E54:L54"/>
    <mergeCell ref="D55:E55"/>
    <mergeCell ref="D56:E56"/>
    <mergeCell ref="B41:B51"/>
    <mergeCell ref="C41:C51"/>
    <mergeCell ref="E47:L47"/>
    <mergeCell ref="E49:L49"/>
    <mergeCell ref="E50:L50"/>
    <mergeCell ref="E51:L51"/>
    <mergeCell ref="D22:E22"/>
    <mergeCell ref="D23:E23"/>
    <mergeCell ref="D24:E24"/>
    <mergeCell ref="B25:B40"/>
    <mergeCell ref="C25:C40"/>
    <mergeCell ref="D25:D28"/>
    <mergeCell ref="D29:D32"/>
    <mergeCell ref="D33:D36"/>
    <mergeCell ref="D37:D40"/>
    <mergeCell ref="D4:E4"/>
    <mergeCell ref="D5:E5"/>
    <mergeCell ref="D6:E6"/>
    <mergeCell ref="D7:E7"/>
    <mergeCell ref="B11:B21"/>
    <mergeCell ref="C11:C21"/>
    <mergeCell ref="E18:L1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7F0E9-759C-4203-BDE0-8D003EB9ED12}">
  <dimension ref="A1:CE214"/>
  <sheetViews>
    <sheetView showGridLines="0" showRowColHeaders="0" zoomScale="90" zoomScaleNormal="90" workbookViewId="0">
      <selection activeCell="E20" sqref="E20:CC20"/>
    </sheetView>
  </sheetViews>
  <sheetFormatPr defaultRowHeight="14.4" x14ac:dyDescent="0.3"/>
  <cols>
    <col min="1" max="1" width="2" customWidth="1"/>
    <col min="2" max="2" width="3.109375" style="7" customWidth="1"/>
    <col min="3" max="3" width="37.6640625" style="33" customWidth="1"/>
    <col min="4" max="4" width="4.5546875" style="10" customWidth="1"/>
    <col min="5" max="5" width="3.33203125" style="1" bestFit="1" customWidth="1"/>
    <col min="6" max="6" width="3.33203125" style="1" customWidth="1"/>
    <col min="7" max="9" width="3.33203125" style="1" bestFit="1" customWidth="1"/>
    <col min="10" max="10" width="1.5546875" style="1" customWidth="1"/>
    <col min="11" max="15" width="3.33203125" style="1" bestFit="1" customWidth="1"/>
    <col min="16" max="16" width="1.5546875" customWidth="1"/>
    <col min="17" max="21" width="3.109375" style="1" customWidth="1"/>
    <col min="22" max="22" width="1.6640625" customWidth="1"/>
    <col min="23" max="25" width="3.33203125" style="1" bestFit="1" customWidth="1"/>
    <col min="26" max="27" width="3.109375" style="1" customWidth="1"/>
    <col min="28" max="28" width="1.44140625" customWidth="1"/>
    <col min="29" max="33" width="3.33203125" style="1" bestFit="1" customWidth="1"/>
    <col min="34" max="34" width="1.6640625" customWidth="1"/>
    <col min="35" max="39" width="3.33203125" style="1" bestFit="1" customWidth="1"/>
    <col min="40" max="40" width="1.5546875" customWidth="1"/>
    <col min="41" max="45" width="3.109375" style="1" customWidth="1"/>
    <col min="46" max="46" width="1.6640625" customWidth="1"/>
    <col min="47" max="48" width="3.109375" style="1" customWidth="1"/>
    <col min="49" max="51" width="3.33203125" style="1" bestFit="1" customWidth="1"/>
    <col min="52" max="52" width="1.5546875" customWidth="1"/>
    <col min="53" max="57" width="3.33203125" style="1" bestFit="1" customWidth="1"/>
    <col min="58" max="58" width="1.5546875" customWidth="1"/>
    <col min="59" max="63" width="3.33203125" style="1" bestFit="1" customWidth="1"/>
    <col min="64" max="64" width="1.88671875" customWidth="1"/>
    <col min="65" max="66" width="3.33203125" style="1" bestFit="1" customWidth="1"/>
    <col min="67" max="69" width="3.109375" style="1" customWidth="1"/>
    <col min="70" max="70" width="2" style="1" customWidth="1"/>
    <col min="71" max="74" width="3.109375" style="1" customWidth="1"/>
    <col min="75" max="75" width="3.33203125" style="1" bestFit="1" customWidth="1"/>
    <col min="76" max="76" width="1.5546875" customWidth="1"/>
    <col min="77" max="81" width="3.33203125" style="1" bestFit="1" customWidth="1"/>
  </cols>
  <sheetData>
    <row r="1" spans="1:83" ht="7.5" customHeight="1" thickBot="1" x14ac:dyDescent="0.35">
      <c r="A1" s="342"/>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F1" s="342"/>
      <c r="BG1" s="342"/>
      <c r="BH1" s="342"/>
      <c r="BI1" s="342"/>
      <c r="BJ1" s="342"/>
      <c r="BK1" s="342"/>
      <c r="BL1" s="342"/>
      <c r="BM1" s="342"/>
      <c r="BN1" s="342"/>
      <c r="BO1" s="342"/>
      <c r="BP1" s="342"/>
      <c r="BQ1" s="342"/>
      <c r="BR1" s="342"/>
      <c r="BS1" s="342"/>
      <c r="BT1" s="342"/>
      <c r="BU1" s="342"/>
      <c r="BV1" s="342"/>
      <c r="BW1" s="342"/>
      <c r="BX1" s="342"/>
      <c r="BY1" s="342"/>
      <c r="BZ1" s="342"/>
      <c r="CA1" s="342"/>
      <c r="CB1" s="342"/>
      <c r="CC1" s="342"/>
      <c r="CD1" s="342"/>
      <c r="CE1" s="342"/>
    </row>
    <row r="2" spans="1:83" ht="16.5" customHeight="1" thickBot="1" x14ac:dyDescent="0.35">
      <c r="A2" s="342"/>
      <c r="B2" s="421" t="s">
        <v>2</v>
      </c>
      <c r="C2" s="423" t="s">
        <v>1</v>
      </c>
      <c r="D2" s="426"/>
      <c r="E2" s="416">
        <v>45585</v>
      </c>
      <c r="F2" s="417"/>
      <c r="G2" s="417"/>
      <c r="H2" s="417"/>
      <c r="I2" s="418"/>
      <c r="J2" s="308"/>
      <c r="K2" s="416">
        <v>45592</v>
      </c>
      <c r="L2" s="417"/>
      <c r="M2" s="417"/>
      <c r="N2" s="417"/>
      <c r="O2" s="418"/>
      <c r="P2" s="17"/>
      <c r="Q2" s="416">
        <v>45599</v>
      </c>
      <c r="R2" s="417"/>
      <c r="S2" s="417"/>
      <c r="T2" s="417"/>
      <c r="U2" s="418"/>
      <c r="V2" s="17"/>
      <c r="W2" s="416">
        <v>45606</v>
      </c>
      <c r="X2" s="417"/>
      <c r="Y2" s="417"/>
      <c r="Z2" s="417"/>
      <c r="AA2" s="418"/>
      <c r="AB2" s="20"/>
      <c r="AC2" s="416">
        <v>45613</v>
      </c>
      <c r="AD2" s="417"/>
      <c r="AE2" s="417"/>
      <c r="AF2" s="417"/>
      <c r="AG2" s="418"/>
      <c r="AH2" s="20"/>
      <c r="AI2" s="416">
        <v>45620</v>
      </c>
      <c r="AJ2" s="417"/>
      <c r="AK2" s="417"/>
      <c r="AL2" s="417"/>
      <c r="AM2" s="418"/>
      <c r="AO2" s="416">
        <v>45627</v>
      </c>
      <c r="AP2" s="417"/>
      <c r="AQ2" s="417"/>
      <c r="AR2" s="417"/>
      <c r="AS2" s="418"/>
      <c r="AU2" s="416">
        <v>45634</v>
      </c>
      <c r="AV2" s="417"/>
      <c r="AW2" s="417"/>
      <c r="AX2" s="417"/>
      <c r="AY2" s="418"/>
      <c r="BA2" s="416">
        <v>45641</v>
      </c>
      <c r="BB2" s="417"/>
      <c r="BC2" s="417"/>
      <c r="BD2" s="417"/>
      <c r="BE2" s="418"/>
      <c r="BG2" s="416">
        <v>45648</v>
      </c>
      <c r="BH2" s="417"/>
      <c r="BI2" s="417"/>
      <c r="BJ2" s="417"/>
      <c r="BK2" s="418"/>
      <c r="BM2" s="416">
        <v>45655</v>
      </c>
      <c r="BN2" s="417"/>
      <c r="BO2" s="417"/>
      <c r="BP2" s="417"/>
      <c r="BQ2" s="418"/>
      <c r="BR2" s="2"/>
      <c r="BS2" s="429">
        <v>45663</v>
      </c>
      <c r="BT2" s="430"/>
      <c r="BU2" s="430"/>
      <c r="BV2" s="430"/>
      <c r="BW2" s="431"/>
      <c r="BY2" s="429">
        <v>45670</v>
      </c>
      <c r="BZ2" s="430"/>
      <c r="CA2" s="430"/>
      <c r="CB2" s="430"/>
      <c r="CC2" s="431"/>
      <c r="CD2" s="342"/>
      <c r="CE2" s="342"/>
    </row>
    <row r="3" spans="1:83" s="3" customFormat="1" ht="15" thickBot="1" x14ac:dyDescent="0.35">
      <c r="A3" s="342"/>
      <c r="B3" s="422"/>
      <c r="C3" s="424"/>
      <c r="D3" s="426"/>
      <c r="E3" s="252">
        <v>20</v>
      </c>
      <c r="F3" s="253">
        <v>21</v>
      </c>
      <c r="G3" s="253">
        <v>22</v>
      </c>
      <c r="H3" s="253">
        <v>23</v>
      </c>
      <c r="I3" s="254">
        <v>24</v>
      </c>
      <c r="J3" s="428"/>
      <c r="K3" s="252">
        <v>27</v>
      </c>
      <c r="L3" s="253">
        <v>28</v>
      </c>
      <c r="M3" s="253">
        <v>29</v>
      </c>
      <c r="N3" s="253">
        <v>30</v>
      </c>
      <c r="O3" s="254">
        <v>31</v>
      </c>
      <c r="P3" s="437"/>
      <c r="Q3" s="252">
        <v>3</v>
      </c>
      <c r="R3" s="253">
        <v>4</v>
      </c>
      <c r="S3" s="253">
        <v>5</v>
      </c>
      <c r="T3" s="253">
        <v>6</v>
      </c>
      <c r="U3" s="254">
        <v>7</v>
      </c>
      <c r="V3" s="437"/>
      <c r="W3" s="252">
        <v>10</v>
      </c>
      <c r="X3" s="253">
        <v>11</v>
      </c>
      <c r="Y3" s="253">
        <v>12</v>
      </c>
      <c r="Z3" s="253">
        <v>13</v>
      </c>
      <c r="AA3" s="254">
        <v>14</v>
      </c>
      <c r="AB3" s="438"/>
      <c r="AC3" s="252">
        <v>17</v>
      </c>
      <c r="AD3" s="253">
        <v>18</v>
      </c>
      <c r="AE3" s="253">
        <v>19</v>
      </c>
      <c r="AF3" s="253">
        <v>20</v>
      </c>
      <c r="AG3" s="254">
        <v>21</v>
      </c>
      <c r="AH3" s="438"/>
      <c r="AI3" s="252">
        <v>24</v>
      </c>
      <c r="AJ3" s="253">
        <v>25</v>
      </c>
      <c r="AK3" s="253">
        <v>26</v>
      </c>
      <c r="AL3" s="253">
        <v>27</v>
      </c>
      <c r="AM3" s="254">
        <v>28</v>
      </c>
      <c r="AN3" s="432"/>
      <c r="AO3" s="252">
        <v>1</v>
      </c>
      <c r="AP3" s="253">
        <v>2</v>
      </c>
      <c r="AQ3" s="253">
        <v>3</v>
      </c>
      <c r="AR3" s="253">
        <v>4</v>
      </c>
      <c r="AS3" s="254">
        <v>5</v>
      </c>
      <c r="AT3" s="432"/>
      <c r="AU3" s="252">
        <v>8</v>
      </c>
      <c r="AV3" s="253">
        <v>9</v>
      </c>
      <c r="AW3" s="253">
        <v>10</v>
      </c>
      <c r="AX3" s="253">
        <v>11</v>
      </c>
      <c r="AY3" s="254">
        <v>12</v>
      </c>
      <c r="AZ3" s="432"/>
      <c r="BA3" s="252">
        <v>15</v>
      </c>
      <c r="BB3" s="253">
        <v>16</v>
      </c>
      <c r="BC3" s="253">
        <v>17</v>
      </c>
      <c r="BD3" s="253">
        <v>18</v>
      </c>
      <c r="BE3" s="254">
        <v>19</v>
      </c>
      <c r="BF3" s="432"/>
      <c r="BG3" s="252">
        <v>22</v>
      </c>
      <c r="BH3" s="253">
        <v>23</v>
      </c>
      <c r="BI3" s="253">
        <v>24</v>
      </c>
      <c r="BJ3" s="253">
        <v>25</v>
      </c>
      <c r="BK3" s="254">
        <v>26</v>
      </c>
      <c r="BL3" s="432"/>
      <c r="BM3" s="252">
        <v>29</v>
      </c>
      <c r="BN3" s="253">
        <v>30</v>
      </c>
      <c r="BO3" s="253">
        <v>1</v>
      </c>
      <c r="BP3" s="253">
        <v>2</v>
      </c>
      <c r="BQ3" s="254">
        <v>3</v>
      </c>
      <c r="BR3" s="435"/>
      <c r="BS3" s="289">
        <v>6</v>
      </c>
      <c r="BT3" s="290">
        <v>7</v>
      </c>
      <c r="BU3" s="290">
        <v>8</v>
      </c>
      <c r="BV3" s="290">
        <v>9</v>
      </c>
      <c r="BW3" s="291">
        <v>10</v>
      </c>
      <c r="BX3" s="432"/>
      <c r="BY3" s="289">
        <v>13</v>
      </c>
      <c r="BZ3" s="290">
        <v>14</v>
      </c>
      <c r="CA3" s="290">
        <v>15</v>
      </c>
      <c r="CB3" s="290">
        <v>16</v>
      </c>
      <c r="CC3" s="291">
        <v>17</v>
      </c>
      <c r="CD3" s="342"/>
      <c r="CE3" s="342"/>
    </row>
    <row r="4" spans="1:83" s="11" customFormat="1" x14ac:dyDescent="0.3">
      <c r="A4" s="342"/>
      <c r="B4" s="312">
        <v>1</v>
      </c>
      <c r="C4" s="309" t="s">
        <v>3</v>
      </c>
      <c r="D4" s="426"/>
      <c r="E4" s="255"/>
      <c r="F4" s="250"/>
      <c r="G4" s="250"/>
      <c r="H4" s="250"/>
      <c r="I4" s="256"/>
      <c r="J4" s="428"/>
      <c r="K4" s="255"/>
      <c r="L4" s="250"/>
      <c r="M4" s="250"/>
      <c r="N4" s="250"/>
      <c r="O4" s="256"/>
      <c r="P4" s="432"/>
      <c r="Q4" s="255"/>
      <c r="R4" s="250"/>
      <c r="S4" s="250"/>
      <c r="T4" s="250"/>
      <c r="U4" s="256"/>
      <c r="V4" s="432"/>
      <c r="W4" s="255"/>
      <c r="X4" s="249"/>
      <c r="Y4" s="250"/>
      <c r="Z4" s="250"/>
      <c r="AA4" s="256"/>
      <c r="AB4" s="432"/>
      <c r="AC4" s="255"/>
      <c r="AD4" s="249"/>
      <c r="AE4" s="250"/>
      <c r="AF4" s="250"/>
      <c r="AG4" s="256"/>
      <c r="AH4" s="432"/>
      <c r="AI4" s="255"/>
      <c r="AJ4" s="249"/>
      <c r="AK4" s="250"/>
      <c r="AL4" s="250"/>
      <c r="AM4" s="256"/>
      <c r="AN4" s="432"/>
      <c r="AO4" s="255"/>
      <c r="AP4" s="249"/>
      <c r="AQ4" s="250"/>
      <c r="AR4" s="250"/>
      <c r="AS4" s="256"/>
      <c r="AT4" s="432"/>
      <c r="AU4" s="255"/>
      <c r="AV4" s="249"/>
      <c r="AW4" s="250"/>
      <c r="AX4" s="250"/>
      <c r="AY4" s="256"/>
      <c r="AZ4" s="432"/>
      <c r="BA4" s="255"/>
      <c r="BB4" s="249"/>
      <c r="BC4" s="250"/>
      <c r="BD4" s="250"/>
      <c r="BE4" s="256"/>
      <c r="BF4" s="432"/>
      <c r="BG4" s="255"/>
      <c r="BH4" s="249"/>
      <c r="BI4" s="250"/>
      <c r="BJ4" s="250"/>
      <c r="BK4" s="256"/>
      <c r="BL4" s="432"/>
      <c r="BM4" s="255"/>
      <c r="BN4" s="249"/>
      <c r="BO4" s="250"/>
      <c r="BP4" s="250"/>
      <c r="BQ4" s="256"/>
      <c r="BR4" s="428"/>
      <c r="BS4" s="292"/>
      <c r="BT4" s="251"/>
      <c r="BU4" s="251"/>
      <c r="BV4" s="251"/>
      <c r="BW4" s="293"/>
      <c r="BX4" s="432"/>
      <c r="BY4" s="292"/>
      <c r="BZ4" s="251"/>
      <c r="CA4" s="251"/>
      <c r="CB4" s="251"/>
      <c r="CC4" s="293"/>
      <c r="CD4" s="342"/>
      <c r="CE4" s="342"/>
    </row>
    <row r="5" spans="1:83" s="6" customFormat="1" x14ac:dyDescent="0.3">
      <c r="A5" s="342"/>
      <c r="B5" s="313">
        <v>2</v>
      </c>
      <c r="C5" s="310" t="s">
        <v>20</v>
      </c>
      <c r="D5" s="426"/>
      <c r="E5" s="257"/>
      <c r="F5" s="14"/>
      <c r="G5" s="14"/>
      <c r="H5" s="14"/>
      <c r="I5" s="258"/>
      <c r="J5" s="428"/>
      <c r="K5" s="257"/>
      <c r="L5" s="14"/>
      <c r="M5" s="14"/>
      <c r="N5" s="14"/>
      <c r="O5" s="258"/>
      <c r="P5" s="432"/>
      <c r="Q5" s="257"/>
      <c r="R5" s="14"/>
      <c r="S5" s="14"/>
      <c r="T5" s="12"/>
      <c r="U5" s="260" t="s">
        <v>0</v>
      </c>
      <c r="V5" s="432"/>
      <c r="W5" s="257"/>
      <c r="X5" s="18"/>
      <c r="Y5" s="14"/>
      <c r="Z5" s="14"/>
      <c r="AA5" s="258"/>
      <c r="AB5" s="432"/>
      <c r="AC5" s="257"/>
      <c r="AD5" s="18"/>
      <c r="AE5" s="14"/>
      <c r="AF5" s="14"/>
      <c r="AG5" s="258"/>
      <c r="AH5" s="432"/>
      <c r="AI5" s="257"/>
      <c r="AJ5" s="18"/>
      <c r="AK5" s="14"/>
      <c r="AL5" s="14"/>
      <c r="AM5" s="258"/>
      <c r="AN5" s="432"/>
      <c r="AO5" s="257"/>
      <c r="AP5" s="18"/>
      <c r="AQ5" s="14"/>
      <c r="AR5" s="14"/>
      <c r="AS5" s="258"/>
      <c r="AT5" s="432"/>
      <c r="AU5" s="257"/>
      <c r="AV5" s="18"/>
      <c r="AW5" s="14"/>
      <c r="AX5" s="14"/>
      <c r="AY5" s="258"/>
      <c r="AZ5" s="432"/>
      <c r="BA5" s="257"/>
      <c r="BB5" s="18"/>
      <c r="BC5" s="14"/>
      <c r="BD5" s="14"/>
      <c r="BE5" s="258"/>
      <c r="BF5" s="432"/>
      <c r="BG5" s="257"/>
      <c r="BH5" s="18"/>
      <c r="BI5" s="14"/>
      <c r="BJ5" s="14"/>
      <c r="BK5" s="258"/>
      <c r="BL5" s="432"/>
      <c r="BM5" s="257"/>
      <c r="BN5" s="18"/>
      <c r="BO5" s="14"/>
      <c r="BP5" s="14"/>
      <c r="BQ5" s="258"/>
      <c r="BR5" s="428"/>
      <c r="BS5" s="294"/>
      <c r="BT5" s="23"/>
      <c r="BU5" s="23"/>
      <c r="BV5" s="23"/>
      <c r="BW5" s="295"/>
      <c r="BX5" s="432"/>
      <c r="BY5" s="294"/>
      <c r="BZ5" s="23"/>
      <c r="CA5" s="23"/>
      <c r="CB5" s="23"/>
      <c r="CC5" s="295"/>
      <c r="CD5" s="342"/>
      <c r="CE5" s="342"/>
    </row>
    <row r="6" spans="1:83" x14ac:dyDescent="0.3">
      <c r="A6" s="342"/>
      <c r="B6" s="314">
        <v>3</v>
      </c>
      <c r="C6" s="310" t="s">
        <v>8</v>
      </c>
      <c r="D6" s="426"/>
      <c r="E6" s="257"/>
      <c r="F6" s="14"/>
      <c r="G6" s="14"/>
      <c r="H6" s="14"/>
      <c r="I6" s="258"/>
      <c r="J6" s="428"/>
      <c r="K6" s="257"/>
      <c r="L6" s="14"/>
      <c r="M6" s="14"/>
      <c r="N6" s="14"/>
      <c r="O6" s="258"/>
      <c r="P6" s="432"/>
      <c r="Q6" s="257"/>
      <c r="R6" s="14"/>
      <c r="S6" s="14"/>
      <c r="T6" s="12"/>
      <c r="U6" s="260" t="s">
        <v>0</v>
      </c>
      <c r="V6" s="432"/>
      <c r="W6" s="257"/>
      <c r="X6" s="18"/>
      <c r="Y6" s="14"/>
      <c r="Z6" s="14"/>
      <c r="AA6" s="258"/>
      <c r="AB6" s="432"/>
      <c r="AC6" s="257"/>
      <c r="AD6" s="18"/>
      <c r="AE6" s="14"/>
      <c r="AF6" s="14"/>
      <c r="AG6" s="258"/>
      <c r="AH6" s="432"/>
      <c r="AI6" s="257"/>
      <c r="AJ6" s="18"/>
      <c r="AK6" s="14"/>
      <c r="AL6" s="14"/>
      <c r="AM6" s="258"/>
      <c r="AN6" s="432"/>
      <c r="AO6" s="257"/>
      <c r="AP6" s="18"/>
      <c r="AQ6" s="14"/>
      <c r="AR6" s="14"/>
      <c r="AS6" s="258"/>
      <c r="AT6" s="432"/>
      <c r="AU6" s="257"/>
      <c r="AV6" s="18"/>
      <c r="AW6" s="14"/>
      <c r="AX6" s="14"/>
      <c r="AY6" s="258"/>
      <c r="AZ6" s="432"/>
      <c r="BA6" s="257"/>
      <c r="BB6" s="18"/>
      <c r="BC6" s="14"/>
      <c r="BD6" s="14"/>
      <c r="BE6" s="258"/>
      <c r="BF6" s="432"/>
      <c r="BG6" s="257"/>
      <c r="BH6" s="18"/>
      <c r="BI6" s="14"/>
      <c r="BJ6" s="14"/>
      <c r="BK6" s="258"/>
      <c r="BL6" s="432"/>
      <c r="BM6" s="257"/>
      <c r="BN6" s="18"/>
      <c r="BO6" s="14"/>
      <c r="BP6" s="14"/>
      <c r="BQ6" s="258"/>
      <c r="BR6" s="428"/>
      <c r="BS6" s="294"/>
      <c r="BT6" s="23"/>
      <c r="BU6" s="23"/>
      <c r="BV6" s="23"/>
      <c r="BW6" s="295"/>
      <c r="BX6" s="432"/>
      <c r="BY6" s="294"/>
      <c r="BZ6" s="23"/>
      <c r="CA6" s="23"/>
      <c r="CB6" s="23"/>
      <c r="CC6" s="295"/>
      <c r="CD6" s="342"/>
      <c r="CE6" s="342"/>
    </row>
    <row r="7" spans="1:83" x14ac:dyDescent="0.3">
      <c r="A7" s="342"/>
      <c r="B7" s="313">
        <v>4</v>
      </c>
      <c r="C7" s="310" t="s">
        <v>19</v>
      </c>
      <c r="D7" s="426"/>
      <c r="E7" s="257"/>
      <c r="F7" s="14"/>
      <c r="G7" s="14"/>
      <c r="H7" s="14"/>
      <c r="I7" s="258"/>
      <c r="J7" s="428"/>
      <c r="K7" s="257"/>
      <c r="L7" s="14"/>
      <c r="M7" s="14"/>
      <c r="N7" s="14"/>
      <c r="O7" s="258"/>
      <c r="P7" s="432"/>
      <c r="Q7" s="257"/>
      <c r="R7" s="14"/>
      <c r="S7" s="14"/>
      <c r="T7" s="12"/>
      <c r="U7" s="260" t="s">
        <v>0</v>
      </c>
      <c r="V7" s="432"/>
      <c r="W7" s="257"/>
      <c r="X7" s="18"/>
      <c r="Y7" s="14"/>
      <c r="Z7" s="14"/>
      <c r="AA7" s="258"/>
      <c r="AB7" s="432"/>
      <c r="AC7" s="257"/>
      <c r="AD7" s="18"/>
      <c r="AE7" s="14"/>
      <c r="AF7" s="14"/>
      <c r="AG7" s="258"/>
      <c r="AH7" s="432"/>
      <c r="AI7" s="257"/>
      <c r="AJ7" s="18"/>
      <c r="AK7" s="14"/>
      <c r="AL7" s="14"/>
      <c r="AM7" s="258"/>
      <c r="AN7" s="432"/>
      <c r="AO7" s="257"/>
      <c r="AP7" s="18"/>
      <c r="AQ7" s="14"/>
      <c r="AR7" s="14"/>
      <c r="AS7" s="258"/>
      <c r="AT7" s="432"/>
      <c r="AU7" s="257"/>
      <c r="AV7" s="18"/>
      <c r="AW7" s="14"/>
      <c r="AX7" s="14"/>
      <c r="AY7" s="258"/>
      <c r="AZ7" s="432"/>
      <c r="BA7" s="257"/>
      <c r="BB7" s="18"/>
      <c r="BC7" s="14"/>
      <c r="BD7" s="14"/>
      <c r="BE7" s="258"/>
      <c r="BF7" s="432"/>
      <c r="BG7" s="257"/>
      <c r="BH7" s="18"/>
      <c r="BI7" s="14"/>
      <c r="BJ7" s="14"/>
      <c r="BK7" s="258"/>
      <c r="BL7" s="432"/>
      <c r="BM7" s="257"/>
      <c r="BN7" s="18"/>
      <c r="BO7" s="14"/>
      <c r="BP7" s="14"/>
      <c r="BQ7" s="258"/>
      <c r="BR7" s="428"/>
      <c r="BS7" s="294"/>
      <c r="BT7" s="23"/>
      <c r="BU7" s="23"/>
      <c r="BV7" s="23"/>
      <c r="BW7" s="295"/>
      <c r="BX7" s="432"/>
      <c r="BY7" s="294"/>
      <c r="BZ7" s="23"/>
      <c r="CA7" s="23"/>
      <c r="CB7" s="23"/>
      <c r="CC7" s="295"/>
      <c r="CD7" s="342"/>
      <c r="CE7" s="342"/>
    </row>
    <row r="8" spans="1:83" x14ac:dyDescent="0.3">
      <c r="A8" s="342"/>
      <c r="B8" s="314">
        <v>5</v>
      </c>
      <c r="C8" s="310" t="s">
        <v>5</v>
      </c>
      <c r="D8" s="426"/>
      <c r="E8" s="259"/>
      <c r="F8" s="43"/>
      <c r="G8" s="26" t="s">
        <v>0</v>
      </c>
      <c r="H8" s="26" t="s">
        <v>0</v>
      </c>
      <c r="I8" s="260" t="s">
        <v>0</v>
      </c>
      <c r="J8" s="428"/>
      <c r="K8" s="267"/>
      <c r="L8" s="26" t="s">
        <v>0</v>
      </c>
      <c r="M8" s="26" t="s">
        <v>0</v>
      </c>
      <c r="N8" s="26" t="s">
        <v>0</v>
      </c>
      <c r="O8" s="268" t="s">
        <v>0</v>
      </c>
      <c r="P8" s="432"/>
      <c r="Q8" s="276" t="s">
        <v>0</v>
      </c>
      <c r="R8" s="5" t="s">
        <v>0</v>
      </c>
      <c r="S8" s="5" t="s">
        <v>0</v>
      </c>
      <c r="T8" s="5" t="s">
        <v>0</v>
      </c>
      <c r="U8" s="260" t="s">
        <v>0</v>
      </c>
      <c r="V8" s="432"/>
      <c r="W8" s="276" t="s">
        <v>0</v>
      </c>
      <c r="X8" s="5" t="s">
        <v>0</v>
      </c>
      <c r="Y8" s="5" t="s">
        <v>0</v>
      </c>
      <c r="Z8" s="5" t="s">
        <v>0</v>
      </c>
      <c r="AA8" s="260" t="s">
        <v>0</v>
      </c>
      <c r="AB8" s="432"/>
      <c r="AC8" s="280"/>
      <c r="AD8" s="22"/>
      <c r="AE8" s="21"/>
      <c r="AF8" s="21"/>
      <c r="AG8" s="281"/>
      <c r="AH8" s="432"/>
      <c r="AI8" s="269"/>
      <c r="AJ8" s="15"/>
      <c r="AK8" s="15"/>
      <c r="AL8" s="15"/>
      <c r="AM8" s="270"/>
      <c r="AN8" s="432"/>
      <c r="AO8" s="269"/>
      <c r="AP8" s="19"/>
      <c r="AQ8" s="15"/>
      <c r="AR8" s="15"/>
      <c r="AS8" s="270"/>
      <c r="AT8" s="432"/>
      <c r="AU8" s="269"/>
      <c r="AV8" s="19"/>
      <c r="AW8" s="15"/>
      <c r="AX8" s="15"/>
      <c r="AY8" s="270"/>
      <c r="AZ8" s="432"/>
      <c r="BA8" s="269"/>
      <c r="BB8" s="19"/>
      <c r="BC8" s="15"/>
      <c r="BD8" s="15"/>
      <c r="BE8" s="270"/>
      <c r="BF8" s="432"/>
      <c r="BG8" s="269"/>
      <c r="BH8" s="19"/>
      <c r="BI8" s="15"/>
      <c r="BJ8" s="15"/>
      <c r="BK8" s="270"/>
      <c r="BL8" s="432"/>
      <c r="BM8" s="269"/>
      <c r="BN8" s="19"/>
      <c r="BO8" s="15"/>
      <c r="BP8" s="15"/>
      <c r="BQ8" s="270"/>
      <c r="BR8" s="428"/>
      <c r="BS8" s="296"/>
      <c r="BT8" s="24"/>
      <c r="BU8" s="24"/>
      <c r="BV8" s="24"/>
      <c r="BW8" s="297"/>
      <c r="BX8" s="432"/>
      <c r="BY8" s="296"/>
      <c r="BZ8" s="24"/>
      <c r="CA8" s="24"/>
      <c r="CB8" s="24"/>
      <c r="CC8" s="297"/>
      <c r="CD8" s="342"/>
      <c r="CE8" s="342"/>
    </row>
    <row r="9" spans="1:83" x14ac:dyDescent="0.3">
      <c r="A9" s="342"/>
      <c r="B9" s="313"/>
      <c r="C9" s="310" t="s">
        <v>56</v>
      </c>
      <c r="D9" s="426"/>
      <c r="E9" s="261"/>
      <c r="F9" s="4"/>
      <c r="G9" s="4"/>
      <c r="H9" s="4"/>
      <c r="I9" s="262"/>
      <c r="J9" s="428"/>
      <c r="K9" s="269"/>
      <c r="L9" s="15"/>
      <c r="M9" s="15"/>
      <c r="N9" s="15"/>
      <c r="O9" s="270"/>
      <c r="P9" s="432"/>
      <c r="Q9" s="269"/>
      <c r="R9" s="15"/>
      <c r="S9" s="15"/>
      <c r="T9" s="15"/>
      <c r="U9" s="270"/>
      <c r="V9" s="432"/>
      <c r="W9" s="269"/>
      <c r="X9" s="5" t="s">
        <v>0</v>
      </c>
      <c r="Y9" s="5" t="s">
        <v>0</v>
      </c>
      <c r="Z9" s="8"/>
      <c r="AA9" s="277"/>
      <c r="AB9" s="432"/>
      <c r="AC9" s="257"/>
      <c r="AD9" s="18"/>
      <c r="AE9" s="14"/>
      <c r="AF9" s="14"/>
      <c r="AG9" s="258"/>
      <c r="AH9" s="432"/>
      <c r="AI9" s="269"/>
      <c r="AJ9" s="15"/>
      <c r="AK9" s="15"/>
      <c r="AL9" s="15"/>
      <c r="AM9" s="270"/>
      <c r="AN9" s="432"/>
      <c r="AO9" s="269"/>
      <c r="AP9" s="19"/>
      <c r="AQ9" s="15"/>
      <c r="AR9" s="15"/>
      <c r="AS9" s="270"/>
      <c r="AT9" s="432"/>
      <c r="AU9" s="269"/>
      <c r="AV9" s="19"/>
      <c r="AW9" s="15"/>
      <c r="AX9" s="15"/>
      <c r="AY9" s="270"/>
      <c r="AZ9" s="432"/>
      <c r="BA9" s="269"/>
      <c r="BB9" s="19"/>
      <c r="BC9" s="15"/>
      <c r="BD9" s="15"/>
      <c r="BE9" s="270"/>
      <c r="BF9" s="432"/>
      <c r="BG9" s="269"/>
      <c r="BH9" s="19"/>
      <c r="BI9" s="15"/>
      <c r="BJ9" s="15"/>
      <c r="BK9" s="270"/>
      <c r="BL9" s="432"/>
      <c r="BM9" s="269"/>
      <c r="BN9" s="19"/>
      <c r="BO9" s="15"/>
      <c r="BP9" s="15"/>
      <c r="BQ9" s="270"/>
      <c r="BR9" s="428"/>
      <c r="BS9" s="296"/>
      <c r="BT9" s="24"/>
      <c r="BU9" s="24"/>
      <c r="BV9" s="24"/>
      <c r="BW9" s="297"/>
      <c r="BX9" s="432"/>
      <c r="BY9" s="296"/>
      <c r="BZ9" s="24"/>
      <c r="CA9" s="24"/>
      <c r="CB9" s="24"/>
      <c r="CC9" s="297"/>
      <c r="CD9" s="342"/>
      <c r="CE9" s="342"/>
    </row>
    <row r="10" spans="1:83" ht="28.8" x14ac:dyDescent="0.3">
      <c r="A10" s="342"/>
      <c r="B10" s="313"/>
      <c r="C10" s="310" t="s">
        <v>57</v>
      </c>
      <c r="D10" s="426"/>
      <c r="E10" s="261"/>
      <c r="F10" s="4"/>
      <c r="G10" s="4"/>
      <c r="H10" s="4"/>
      <c r="I10" s="262"/>
      <c r="J10" s="428"/>
      <c r="K10" s="269"/>
      <c r="L10" s="15"/>
      <c r="M10" s="15"/>
      <c r="N10" s="13" t="s">
        <v>0</v>
      </c>
      <c r="O10" s="270"/>
      <c r="P10" s="432"/>
      <c r="Q10" s="269"/>
      <c r="R10" s="15"/>
      <c r="S10" s="15"/>
      <c r="T10" s="15"/>
      <c r="U10" s="270"/>
      <c r="V10" s="432"/>
      <c r="W10" s="269"/>
      <c r="X10" s="16"/>
      <c r="Y10" s="16"/>
      <c r="Z10" s="16"/>
      <c r="AA10" s="272"/>
      <c r="AB10" s="432"/>
      <c r="AC10" s="257"/>
      <c r="AD10" s="18"/>
      <c r="AE10" s="14"/>
      <c r="AF10" s="14"/>
      <c r="AG10" s="258"/>
      <c r="AH10" s="432"/>
      <c r="AI10" s="269"/>
      <c r="AJ10" s="15"/>
      <c r="AK10" s="15"/>
      <c r="AL10" s="15"/>
      <c r="AM10" s="270"/>
      <c r="AN10" s="432"/>
      <c r="AO10" s="269"/>
      <c r="AP10" s="19"/>
      <c r="AQ10" s="15"/>
      <c r="AR10" s="15"/>
      <c r="AS10" s="260" t="s">
        <v>0</v>
      </c>
      <c r="AT10" s="432"/>
      <c r="AU10" s="269"/>
      <c r="AV10" s="19"/>
      <c r="AW10" s="15"/>
      <c r="AX10" s="15"/>
      <c r="AY10" s="270"/>
      <c r="AZ10" s="432"/>
      <c r="BA10" s="269"/>
      <c r="BB10" s="19"/>
      <c r="BC10" s="15"/>
      <c r="BD10" s="15"/>
      <c r="BE10" s="270"/>
      <c r="BF10" s="432"/>
      <c r="BG10" s="269"/>
      <c r="BH10" s="19"/>
      <c r="BI10" s="15"/>
      <c r="BJ10" s="15"/>
      <c r="BK10" s="270"/>
      <c r="BL10" s="432"/>
      <c r="BM10" s="269"/>
      <c r="BN10" s="19"/>
      <c r="BO10" s="15"/>
      <c r="BP10" s="15"/>
      <c r="BQ10" s="270"/>
      <c r="BR10" s="428"/>
      <c r="BS10" s="296"/>
      <c r="BT10" s="24"/>
      <c r="BU10" s="24"/>
      <c r="BV10" s="24"/>
      <c r="BW10" s="297"/>
      <c r="BX10" s="432"/>
      <c r="BY10" s="296"/>
      <c r="BZ10" s="24"/>
      <c r="CA10" s="24"/>
      <c r="CB10" s="24"/>
      <c r="CC10" s="297"/>
      <c r="CD10" s="342"/>
      <c r="CE10" s="342"/>
    </row>
    <row r="11" spans="1:83" ht="28.8" x14ac:dyDescent="0.3">
      <c r="A11" s="342"/>
      <c r="B11" s="313"/>
      <c r="C11" s="310" t="s">
        <v>58</v>
      </c>
      <c r="D11" s="426"/>
      <c r="E11" s="261"/>
      <c r="F11" s="4"/>
      <c r="G11" s="4"/>
      <c r="H11" s="4"/>
      <c r="I11" s="262"/>
      <c r="J11" s="428"/>
      <c r="K11" s="269"/>
      <c r="L11" s="15"/>
      <c r="M11" s="15"/>
      <c r="N11" s="15"/>
      <c r="O11" s="270"/>
      <c r="P11" s="432"/>
      <c r="Q11" s="269"/>
      <c r="R11" s="15"/>
      <c r="S11" s="15"/>
      <c r="T11" s="15"/>
      <c r="U11" s="270"/>
      <c r="V11" s="432"/>
      <c r="W11" s="269"/>
      <c r="X11" s="16"/>
      <c r="Y11" s="16"/>
      <c r="Z11" s="16"/>
      <c r="AA11" s="272"/>
      <c r="AB11" s="432"/>
      <c r="AC11" s="276" t="s">
        <v>0</v>
      </c>
      <c r="AD11" s="5" t="s">
        <v>0</v>
      </c>
      <c r="AE11" s="15"/>
      <c r="AF11" s="15"/>
      <c r="AG11" s="270"/>
      <c r="AH11" s="432"/>
      <c r="AI11" s="269"/>
      <c r="AJ11" s="15"/>
      <c r="AK11" s="15"/>
      <c r="AL11" s="15"/>
      <c r="AM11" s="270"/>
      <c r="AN11" s="432"/>
      <c r="AO11" s="269"/>
      <c r="AP11" s="19"/>
      <c r="AQ11" s="15"/>
      <c r="AR11" s="15"/>
      <c r="AS11" s="270"/>
      <c r="AT11" s="432"/>
      <c r="AU11" s="269"/>
      <c r="AV11" s="19"/>
      <c r="AW11" s="15"/>
      <c r="AX11" s="15"/>
      <c r="AY11" s="270"/>
      <c r="AZ11" s="432"/>
      <c r="BA11" s="269"/>
      <c r="BB11" s="19"/>
      <c r="BC11" s="15"/>
      <c r="BD11" s="15"/>
      <c r="BE11" s="270"/>
      <c r="BF11" s="432"/>
      <c r="BG11" s="269"/>
      <c r="BH11" s="19"/>
      <c r="BI11" s="15"/>
      <c r="BJ11" s="15"/>
      <c r="BK11" s="270"/>
      <c r="BL11" s="432"/>
      <c r="BM11" s="269"/>
      <c r="BN11" s="19"/>
      <c r="BO11" s="15"/>
      <c r="BP11" s="15"/>
      <c r="BQ11" s="270"/>
      <c r="BR11" s="428"/>
      <c r="BS11" s="296"/>
      <c r="BT11" s="24"/>
      <c r="BU11" s="24"/>
      <c r="BV11" s="24"/>
      <c r="BW11" s="297"/>
      <c r="BX11" s="432"/>
      <c r="BY11" s="296"/>
      <c r="BZ11" s="24"/>
      <c r="CA11" s="24"/>
      <c r="CB11" s="24"/>
      <c r="CC11" s="297"/>
      <c r="CD11" s="342"/>
      <c r="CE11" s="342"/>
    </row>
    <row r="12" spans="1:83" ht="28.8" x14ac:dyDescent="0.3">
      <c r="A12" s="342"/>
      <c r="B12" s="313"/>
      <c r="C12" s="310" t="s">
        <v>59</v>
      </c>
      <c r="D12" s="426"/>
      <c r="E12" s="261"/>
      <c r="F12" s="4"/>
      <c r="G12" s="4"/>
      <c r="H12" s="5" t="s">
        <v>0</v>
      </c>
      <c r="I12" s="260"/>
      <c r="J12" s="428"/>
      <c r="K12" s="269"/>
      <c r="L12" s="15"/>
      <c r="M12" s="15"/>
      <c r="N12" s="15"/>
      <c r="O12" s="270"/>
      <c r="P12" s="432"/>
      <c r="Q12" s="269"/>
      <c r="R12" s="15"/>
      <c r="S12" s="15"/>
      <c r="T12" s="15"/>
      <c r="U12" s="270"/>
      <c r="V12" s="432"/>
      <c r="W12" s="269"/>
      <c r="X12" s="16"/>
      <c r="Y12" s="16"/>
      <c r="Z12" s="16"/>
      <c r="AA12" s="272"/>
      <c r="AB12" s="432"/>
      <c r="AC12" s="271"/>
      <c r="AD12" s="16"/>
      <c r="AE12" s="16"/>
      <c r="AF12" s="16"/>
      <c r="AG12" s="272"/>
      <c r="AH12" s="432"/>
      <c r="AI12" s="269"/>
      <c r="AJ12" s="15"/>
      <c r="AK12" s="15"/>
      <c r="AL12" s="15"/>
      <c r="AM12" s="270"/>
      <c r="AN12" s="432"/>
      <c r="AO12" s="269"/>
      <c r="AP12" s="19"/>
      <c r="AQ12" s="15"/>
      <c r="AR12" s="15"/>
      <c r="AS12" s="270"/>
      <c r="AT12" s="432"/>
      <c r="AU12" s="269"/>
      <c r="AV12" s="19"/>
      <c r="AW12" s="15"/>
      <c r="AX12" s="15"/>
      <c r="AY12" s="270"/>
      <c r="AZ12" s="432"/>
      <c r="BA12" s="269"/>
      <c r="BB12" s="19"/>
      <c r="BC12" s="15"/>
      <c r="BD12" s="15"/>
      <c r="BE12" s="270"/>
      <c r="BF12" s="432"/>
      <c r="BG12" s="269"/>
      <c r="BH12" s="19"/>
      <c r="BI12" s="15"/>
      <c r="BJ12" s="15"/>
      <c r="BK12" s="270"/>
      <c r="BL12" s="432"/>
      <c r="BM12" s="269"/>
      <c r="BN12" s="19"/>
      <c r="BO12" s="15"/>
      <c r="BP12" s="15"/>
      <c r="BQ12" s="270"/>
      <c r="BR12" s="428"/>
      <c r="BS12" s="296"/>
      <c r="BT12" s="24"/>
      <c r="BU12" s="24"/>
      <c r="BV12" s="24"/>
      <c r="BW12" s="297"/>
      <c r="BX12" s="432"/>
      <c r="BY12" s="296"/>
      <c r="BZ12" s="24"/>
      <c r="CA12" s="24"/>
      <c r="CB12" s="24"/>
      <c r="CC12" s="297"/>
      <c r="CD12" s="342"/>
      <c r="CE12" s="342"/>
    </row>
    <row r="13" spans="1:83" x14ac:dyDescent="0.3">
      <c r="A13" s="342"/>
      <c r="B13" s="313"/>
      <c r="C13" s="310" t="s">
        <v>60</v>
      </c>
      <c r="D13" s="426"/>
      <c r="E13" s="261"/>
      <c r="F13" s="4"/>
      <c r="G13" s="4"/>
      <c r="H13" s="4"/>
      <c r="I13" s="262"/>
      <c r="J13" s="428"/>
      <c r="K13" s="269"/>
      <c r="L13" s="15"/>
      <c r="M13" s="15"/>
      <c r="N13" s="15"/>
      <c r="O13" s="270"/>
      <c r="P13" s="432"/>
      <c r="Q13" s="269"/>
      <c r="R13" s="15"/>
      <c r="S13" s="15"/>
      <c r="T13" s="15"/>
      <c r="U13" s="270"/>
      <c r="V13" s="432"/>
      <c r="W13" s="269"/>
      <c r="X13" s="16"/>
      <c r="Y13" s="16"/>
      <c r="Z13" s="16"/>
      <c r="AA13" s="272"/>
      <c r="AB13" s="432"/>
      <c r="AC13" s="271"/>
      <c r="AD13" s="16"/>
      <c r="AE13" s="16"/>
      <c r="AF13" s="16"/>
      <c r="AG13" s="272"/>
      <c r="AH13" s="432"/>
      <c r="AI13" s="269"/>
      <c r="AJ13" s="15"/>
      <c r="AK13" s="15"/>
      <c r="AL13" s="15"/>
      <c r="AM13" s="270"/>
      <c r="AN13" s="432"/>
      <c r="AO13" s="269"/>
      <c r="AP13" s="19"/>
      <c r="AQ13" s="15"/>
      <c r="AR13" s="15"/>
      <c r="AS13" s="270"/>
      <c r="AT13" s="432"/>
      <c r="AU13" s="269"/>
      <c r="AV13" s="19"/>
      <c r="AW13" s="15"/>
      <c r="AX13" s="15"/>
      <c r="AY13" s="270"/>
      <c r="AZ13" s="432"/>
      <c r="BA13" s="269"/>
      <c r="BB13" s="19"/>
      <c r="BC13" s="15"/>
      <c r="BD13" s="15"/>
      <c r="BE13" s="270"/>
      <c r="BF13" s="432"/>
      <c r="BG13" s="269"/>
      <c r="BH13" s="19"/>
      <c r="BI13" s="15"/>
      <c r="BJ13" s="15"/>
      <c r="BK13" s="270"/>
      <c r="BL13" s="432"/>
      <c r="BM13" s="269"/>
      <c r="BN13" s="19"/>
      <c r="BO13" s="15"/>
      <c r="BP13" s="15"/>
      <c r="BQ13" s="270"/>
      <c r="BR13" s="428"/>
      <c r="BS13" s="296"/>
      <c r="BT13" s="24"/>
      <c r="BU13" s="24"/>
      <c r="BV13" s="24"/>
      <c r="BW13" s="297"/>
      <c r="BX13" s="432"/>
      <c r="BY13" s="296"/>
      <c r="BZ13" s="24"/>
      <c r="CA13" s="24"/>
      <c r="CB13" s="24"/>
      <c r="CC13" s="297"/>
      <c r="CD13" s="342"/>
      <c r="CE13" s="342"/>
    </row>
    <row r="14" spans="1:83" x14ac:dyDescent="0.3">
      <c r="A14" s="342"/>
      <c r="B14" s="313">
        <v>6</v>
      </c>
      <c r="C14" s="310" t="s">
        <v>7</v>
      </c>
      <c r="D14" s="426"/>
      <c r="E14" s="263"/>
      <c r="F14" s="4"/>
      <c r="G14" s="9"/>
      <c r="H14" s="8"/>
      <c r="I14" s="262"/>
      <c r="J14" s="428"/>
      <c r="K14" s="269"/>
      <c r="L14" s="15"/>
      <c r="M14" s="14"/>
      <c r="N14" s="14"/>
      <c r="O14" s="258"/>
      <c r="P14" s="432"/>
      <c r="Q14" s="269"/>
      <c r="R14" s="15"/>
      <c r="S14" s="15"/>
      <c r="T14" s="15"/>
      <c r="U14" s="270"/>
      <c r="V14" s="432"/>
      <c r="W14" s="261"/>
      <c r="X14" s="4"/>
      <c r="Y14" s="4"/>
      <c r="Z14" s="4"/>
      <c r="AA14" s="262"/>
      <c r="AB14" s="432"/>
      <c r="AC14" s="257"/>
      <c r="AD14" s="18"/>
      <c r="AE14" s="14"/>
      <c r="AF14" s="14"/>
      <c r="AG14" s="258"/>
      <c r="AH14" s="432"/>
      <c r="AI14" s="282" t="s">
        <v>0</v>
      </c>
      <c r="AJ14" s="39" t="s">
        <v>0</v>
      </c>
      <c r="AK14" s="39" t="s">
        <v>0</v>
      </c>
      <c r="AL14" s="40"/>
      <c r="AM14" s="281"/>
      <c r="AN14" s="432"/>
      <c r="AO14" s="269"/>
      <c r="AP14" s="19"/>
      <c r="AQ14" s="14"/>
      <c r="AR14" s="14"/>
      <c r="AS14" s="258"/>
      <c r="AT14" s="432"/>
      <c r="AU14" s="269"/>
      <c r="AV14" s="19"/>
      <c r="AW14" s="14"/>
      <c r="AX14" s="14"/>
      <c r="AY14" s="258"/>
      <c r="AZ14" s="432"/>
      <c r="BA14" s="269"/>
      <c r="BB14" s="19"/>
      <c r="BC14" s="14"/>
      <c r="BD14" s="14"/>
      <c r="BE14" s="258"/>
      <c r="BF14" s="432"/>
      <c r="BG14" s="269"/>
      <c r="BH14" s="19"/>
      <c r="BI14" s="14"/>
      <c r="BJ14" s="14"/>
      <c r="BK14" s="258"/>
      <c r="BL14" s="432"/>
      <c r="BM14" s="269"/>
      <c r="BN14" s="19"/>
      <c r="BO14" s="14"/>
      <c r="BP14" s="14"/>
      <c r="BQ14" s="258"/>
      <c r="BR14" s="428"/>
      <c r="BS14" s="296"/>
      <c r="BT14" s="24"/>
      <c r="BU14" s="23"/>
      <c r="BV14" s="23"/>
      <c r="BW14" s="295"/>
      <c r="BX14" s="432"/>
      <c r="BY14" s="296"/>
      <c r="BZ14" s="24"/>
      <c r="CA14" s="23"/>
      <c r="CB14" s="23"/>
      <c r="CC14" s="295"/>
      <c r="CD14" s="342"/>
      <c r="CE14" s="342"/>
    </row>
    <row r="15" spans="1:83" x14ac:dyDescent="0.3">
      <c r="A15" s="342"/>
      <c r="B15" s="314">
        <v>7</v>
      </c>
      <c r="C15" s="310" t="s">
        <v>9</v>
      </c>
      <c r="D15" s="426"/>
      <c r="E15" s="261"/>
      <c r="F15" s="4"/>
      <c r="G15" s="4"/>
      <c r="H15" s="4"/>
      <c r="I15" s="262"/>
      <c r="J15" s="428"/>
      <c r="K15" s="269"/>
      <c r="L15" s="15"/>
      <c r="M15" s="14"/>
      <c r="N15" s="14"/>
      <c r="O15" s="258"/>
      <c r="P15" s="432"/>
      <c r="Q15" s="269"/>
      <c r="R15" s="15"/>
      <c r="S15" s="15"/>
      <c r="T15" s="15"/>
      <c r="U15" s="270"/>
      <c r="V15" s="432"/>
      <c r="W15" s="278"/>
      <c r="X15" s="42"/>
      <c r="Y15" s="41"/>
      <c r="Z15" s="41"/>
      <c r="AA15" s="279"/>
      <c r="AB15" s="432"/>
      <c r="AC15" s="257"/>
      <c r="AD15" s="18"/>
      <c r="AE15" s="14"/>
      <c r="AF15" s="14"/>
      <c r="AG15" s="258"/>
      <c r="AH15" s="432"/>
      <c r="AI15" s="263"/>
      <c r="AJ15" s="9"/>
      <c r="AK15" s="18"/>
      <c r="AL15" s="14"/>
      <c r="AM15" s="258"/>
      <c r="AN15" s="432"/>
      <c r="AO15" s="276" t="s">
        <v>0</v>
      </c>
      <c r="AP15" s="5" t="s">
        <v>0</v>
      </c>
      <c r="AQ15" s="5" t="s">
        <v>0</v>
      </c>
      <c r="AR15" s="21"/>
      <c r="AS15" s="281"/>
      <c r="AT15" s="432"/>
      <c r="AU15" s="269"/>
      <c r="AV15" s="19"/>
      <c r="AW15" s="14"/>
      <c r="AX15" s="14"/>
      <c r="AY15" s="258"/>
      <c r="AZ15" s="432"/>
      <c r="BA15" s="269"/>
      <c r="BB15" s="19"/>
      <c r="BC15" s="14"/>
      <c r="BD15" s="14"/>
      <c r="BE15" s="258"/>
      <c r="BF15" s="432"/>
      <c r="BG15" s="269"/>
      <c r="BH15" s="19"/>
      <c r="BI15" s="14"/>
      <c r="BJ15" s="14"/>
      <c r="BK15" s="258"/>
      <c r="BL15" s="432"/>
      <c r="BM15" s="269"/>
      <c r="BN15" s="19"/>
      <c r="BO15" s="14"/>
      <c r="BP15" s="14"/>
      <c r="BQ15" s="258"/>
      <c r="BR15" s="428"/>
      <c r="BS15" s="296"/>
      <c r="BT15" s="24"/>
      <c r="BU15" s="23"/>
      <c r="BV15" s="23"/>
      <c r="BW15" s="295"/>
      <c r="BX15" s="432"/>
      <c r="BY15" s="296"/>
      <c r="BZ15" s="24"/>
      <c r="CA15" s="23"/>
      <c r="CB15" s="23"/>
      <c r="CC15" s="295"/>
      <c r="CD15" s="342"/>
      <c r="CE15" s="342"/>
    </row>
    <row r="16" spans="1:83" x14ac:dyDescent="0.3">
      <c r="A16" s="342"/>
      <c r="B16" s="313">
        <v>8</v>
      </c>
      <c r="C16" s="310" t="s">
        <v>6</v>
      </c>
      <c r="D16" s="426"/>
      <c r="E16" s="263"/>
      <c r="F16" s="4"/>
      <c r="G16" s="9"/>
      <c r="H16" s="8"/>
      <c r="I16" s="262"/>
      <c r="J16" s="428"/>
      <c r="K16" s="271"/>
      <c r="L16" s="16"/>
      <c r="M16" s="16"/>
      <c r="N16" s="16"/>
      <c r="O16" s="272"/>
      <c r="P16" s="432"/>
      <c r="Q16" s="269"/>
      <c r="R16" s="15"/>
      <c r="S16" s="15"/>
      <c r="T16" s="15"/>
      <c r="U16" s="270"/>
      <c r="V16" s="432"/>
      <c r="W16" s="257"/>
      <c r="X16" s="18"/>
      <c r="Y16" s="14"/>
      <c r="Z16" s="14"/>
      <c r="AA16" s="258"/>
      <c r="AB16" s="432"/>
      <c r="AC16" s="257"/>
      <c r="AD16" s="18"/>
      <c r="AE16" s="14"/>
      <c r="AF16" s="14"/>
      <c r="AG16" s="258"/>
      <c r="AH16" s="432"/>
      <c r="AI16" s="263"/>
      <c r="AJ16" s="9"/>
      <c r="AK16" s="18"/>
      <c r="AL16" s="14"/>
      <c r="AM16" s="258"/>
      <c r="AN16" s="432"/>
      <c r="AO16" s="257"/>
      <c r="AP16" s="14"/>
      <c r="AQ16" s="14"/>
      <c r="AR16" s="14"/>
      <c r="AS16" s="258"/>
      <c r="AT16" s="432"/>
      <c r="AU16" s="276" t="s">
        <v>0</v>
      </c>
      <c r="AV16" s="5" t="s">
        <v>0</v>
      </c>
      <c r="AW16" s="5" t="s">
        <v>0</v>
      </c>
      <c r="AX16" s="5" t="s">
        <v>0</v>
      </c>
      <c r="AY16" s="260" t="s">
        <v>0</v>
      </c>
      <c r="AZ16" s="432"/>
      <c r="BA16" s="276" t="s">
        <v>0</v>
      </c>
      <c r="BB16" s="5" t="s">
        <v>0</v>
      </c>
      <c r="BC16" s="21"/>
      <c r="BD16" s="21"/>
      <c r="BE16" s="281"/>
      <c r="BF16" s="432"/>
      <c r="BG16" s="280"/>
      <c r="BH16" s="21"/>
      <c r="BI16" s="14"/>
      <c r="BJ16" s="14"/>
      <c r="BK16" s="258"/>
      <c r="BL16" s="432"/>
      <c r="BM16" s="269"/>
      <c r="BN16" s="19"/>
      <c r="BO16" s="14"/>
      <c r="BP16" s="14"/>
      <c r="BQ16" s="258"/>
      <c r="BR16" s="428"/>
      <c r="BS16" s="296"/>
      <c r="BT16" s="24"/>
      <c r="BU16" s="23"/>
      <c r="BV16" s="23"/>
      <c r="BW16" s="295"/>
      <c r="BX16" s="432"/>
      <c r="BY16" s="296"/>
      <c r="BZ16" s="24"/>
      <c r="CA16" s="23"/>
      <c r="CB16" s="23"/>
      <c r="CC16" s="295"/>
      <c r="CD16" s="342"/>
      <c r="CE16" s="342"/>
    </row>
    <row r="17" spans="1:83" x14ac:dyDescent="0.3">
      <c r="A17" s="342"/>
      <c r="B17" s="314">
        <v>9</v>
      </c>
      <c r="C17" s="310" t="s">
        <v>10</v>
      </c>
      <c r="D17" s="426"/>
      <c r="E17" s="261"/>
      <c r="F17" s="4"/>
      <c r="G17" s="4"/>
      <c r="H17" s="4"/>
      <c r="I17" s="262"/>
      <c r="J17" s="428"/>
      <c r="K17" s="269"/>
      <c r="L17" s="15"/>
      <c r="M17" s="14"/>
      <c r="N17" s="14"/>
      <c r="O17" s="258"/>
      <c r="P17" s="432"/>
      <c r="Q17" s="269"/>
      <c r="R17" s="15"/>
      <c r="S17" s="15"/>
      <c r="T17" s="15"/>
      <c r="U17" s="270"/>
      <c r="V17" s="432"/>
      <c r="W17" s="257"/>
      <c r="X17" s="18"/>
      <c r="Y17" s="14"/>
      <c r="Z17" s="14"/>
      <c r="AA17" s="258"/>
      <c r="AB17" s="432"/>
      <c r="AC17" s="269"/>
      <c r="AD17" s="19"/>
      <c r="AE17" s="15"/>
      <c r="AF17" s="15"/>
      <c r="AG17" s="270"/>
      <c r="AH17" s="432"/>
      <c r="AI17" s="263"/>
      <c r="AJ17" s="9"/>
      <c r="AK17" s="18"/>
      <c r="AL17" s="14"/>
      <c r="AM17" s="258"/>
      <c r="AN17" s="432"/>
      <c r="AO17" s="269"/>
      <c r="AP17" s="19"/>
      <c r="AQ17" s="14"/>
      <c r="AS17" s="286"/>
      <c r="AT17" s="432"/>
      <c r="AU17" s="287"/>
      <c r="AV17" s="19"/>
      <c r="AW17" s="14"/>
      <c r="AX17" s="14"/>
      <c r="AY17" s="258"/>
      <c r="AZ17" s="432"/>
      <c r="BA17" s="269"/>
      <c r="BB17" s="19"/>
      <c r="BC17" s="14"/>
      <c r="BD17" s="14"/>
      <c r="BE17" s="258"/>
      <c r="BF17" s="432"/>
      <c r="BG17" s="267"/>
      <c r="BH17" s="25"/>
      <c r="BI17" s="26" t="s">
        <v>0</v>
      </c>
      <c r="BJ17" s="26" t="s">
        <v>0</v>
      </c>
      <c r="BK17" s="268" t="s">
        <v>0</v>
      </c>
      <c r="BL17" s="432"/>
      <c r="BM17" s="280"/>
      <c r="BN17" s="21"/>
      <c r="BO17" s="21"/>
      <c r="BP17" s="14"/>
      <c r="BQ17" s="258"/>
      <c r="BR17" s="428"/>
      <c r="BS17" s="296"/>
      <c r="BT17" s="24"/>
      <c r="BU17" s="23"/>
      <c r="BV17" s="23"/>
      <c r="BW17" s="295"/>
      <c r="BX17" s="432"/>
      <c r="BY17" s="296"/>
      <c r="BZ17" s="24"/>
      <c r="CA17" s="23"/>
      <c r="CB17" s="23"/>
      <c r="CC17" s="295"/>
      <c r="CD17" s="342"/>
      <c r="CE17" s="342"/>
    </row>
    <row r="18" spans="1:83" x14ac:dyDescent="0.3">
      <c r="A18" s="342"/>
      <c r="B18" s="314">
        <v>10</v>
      </c>
      <c r="C18" s="310" t="s">
        <v>11</v>
      </c>
      <c r="D18" s="426"/>
      <c r="E18" s="261"/>
      <c r="F18" s="4"/>
      <c r="G18" s="4"/>
      <c r="H18" s="4"/>
      <c r="I18" s="262"/>
      <c r="J18" s="428"/>
      <c r="K18" s="269"/>
      <c r="L18" s="15"/>
      <c r="M18" s="14"/>
      <c r="N18" s="14"/>
      <c r="O18" s="258"/>
      <c r="P18" s="432"/>
      <c r="Q18" s="269"/>
      <c r="R18" s="15"/>
      <c r="S18" s="15"/>
      <c r="T18" s="15"/>
      <c r="U18" s="270"/>
      <c r="V18" s="432"/>
      <c r="W18" s="257"/>
      <c r="X18" s="14"/>
      <c r="Y18" s="14"/>
      <c r="Z18" s="14"/>
      <c r="AA18" s="258"/>
      <c r="AB18" s="432"/>
      <c r="AC18" s="257"/>
      <c r="AD18" s="14"/>
      <c r="AE18" s="14"/>
      <c r="AF18" s="14"/>
      <c r="AG18" s="258"/>
      <c r="AH18" s="432"/>
      <c r="AI18" s="283"/>
      <c r="AJ18" s="9"/>
      <c r="AK18" s="38"/>
      <c r="AL18" s="14"/>
      <c r="AM18" s="258"/>
      <c r="AN18" s="432"/>
      <c r="AO18" s="269"/>
      <c r="AP18" s="15"/>
      <c r="AQ18" s="14"/>
      <c r="AR18" s="14"/>
      <c r="AS18" s="258"/>
      <c r="AT18" s="432"/>
      <c r="AU18" s="269"/>
      <c r="AV18" s="15"/>
      <c r="AW18" s="14"/>
      <c r="AX18" s="14"/>
      <c r="AY18" s="258"/>
      <c r="AZ18" s="432"/>
      <c r="BA18" s="269"/>
      <c r="BB18" s="15"/>
      <c r="BC18" s="14"/>
      <c r="BD18" s="14"/>
      <c r="BE18" s="258"/>
      <c r="BF18" s="432"/>
      <c r="BG18" s="269"/>
      <c r="BH18" s="15"/>
      <c r="BI18" s="14"/>
      <c r="BJ18" s="14"/>
      <c r="BK18" s="258"/>
      <c r="BL18" s="432"/>
      <c r="BM18" s="269"/>
      <c r="BN18" s="15"/>
      <c r="BO18" s="14"/>
      <c r="BP18" s="13" t="s">
        <v>0</v>
      </c>
      <c r="BQ18" s="288" t="s">
        <v>0</v>
      </c>
      <c r="BR18" s="428"/>
      <c r="BS18" s="298" t="s">
        <v>0</v>
      </c>
      <c r="BT18" s="26" t="s">
        <v>0</v>
      </c>
      <c r="BU18" s="27"/>
      <c r="BV18" s="27"/>
      <c r="BW18" s="299"/>
      <c r="BX18" s="432"/>
      <c r="BY18" s="300"/>
      <c r="BZ18" s="28"/>
      <c r="CA18" s="28"/>
      <c r="CB18" s="28"/>
      <c r="CC18" s="301"/>
      <c r="CD18" s="342"/>
      <c r="CE18" s="342"/>
    </row>
    <row r="19" spans="1:83" ht="15" thickBot="1" x14ac:dyDescent="0.35">
      <c r="A19" s="342"/>
      <c r="B19" s="315">
        <v>11</v>
      </c>
      <c r="C19" s="311" t="s">
        <v>24</v>
      </c>
      <c r="D19" s="426"/>
      <c r="E19" s="264"/>
      <c r="F19" s="265"/>
      <c r="G19" s="265"/>
      <c r="H19" s="265"/>
      <c r="I19" s="266"/>
      <c r="J19" s="428"/>
      <c r="K19" s="273"/>
      <c r="L19" s="274"/>
      <c r="M19" s="274"/>
      <c r="N19" s="274"/>
      <c r="O19" s="275"/>
      <c r="P19" s="433"/>
      <c r="Q19" s="273"/>
      <c r="R19" s="274"/>
      <c r="S19" s="274"/>
      <c r="T19" s="274"/>
      <c r="U19" s="275"/>
      <c r="V19" s="433"/>
      <c r="W19" s="273"/>
      <c r="X19" s="274"/>
      <c r="Y19" s="274"/>
      <c r="Z19" s="274"/>
      <c r="AA19" s="275"/>
      <c r="AB19" s="439"/>
      <c r="AC19" s="273"/>
      <c r="AD19" s="274"/>
      <c r="AE19" s="274"/>
      <c r="AF19" s="274"/>
      <c r="AG19" s="275"/>
      <c r="AH19" s="433"/>
      <c r="AI19" s="284"/>
      <c r="AJ19" s="285"/>
      <c r="AK19" s="274"/>
      <c r="AL19" s="274"/>
      <c r="AM19" s="275"/>
      <c r="AN19" s="433"/>
      <c r="AO19" s="273"/>
      <c r="AP19" s="274"/>
      <c r="AQ19" s="274"/>
      <c r="AR19" s="274"/>
      <c r="AS19" s="275"/>
      <c r="AT19" s="433"/>
      <c r="AU19" s="273"/>
      <c r="AV19" s="274"/>
      <c r="AW19" s="274"/>
      <c r="AX19" s="274"/>
      <c r="AY19" s="275"/>
      <c r="AZ19" s="433"/>
      <c r="BA19" s="273"/>
      <c r="BB19" s="274"/>
      <c r="BC19" s="274"/>
      <c r="BD19" s="274"/>
      <c r="BE19" s="275"/>
      <c r="BF19" s="433"/>
      <c r="BG19" s="273"/>
      <c r="BH19" s="274"/>
      <c r="BI19" s="274"/>
      <c r="BJ19" s="274"/>
      <c r="BK19" s="275"/>
      <c r="BL19" s="433"/>
      <c r="BM19" s="273"/>
      <c r="BN19" s="274"/>
      <c r="BO19" s="274"/>
      <c r="BP19" s="274"/>
      <c r="BQ19" s="275"/>
      <c r="BR19" s="436"/>
      <c r="BS19" s="273"/>
      <c r="BT19" s="274"/>
      <c r="BU19" s="274"/>
      <c r="BV19" s="274"/>
      <c r="BW19" s="275"/>
      <c r="BX19" s="433"/>
      <c r="BY19" s="302" t="s">
        <v>0</v>
      </c>
      <c r="BZ19" s="303" t="s">
        <v>0</v>
      </c>
      <c r="CA19" s="304"/>
      <c r="CB19" s="304"/>
      <c r="CC19" s="305"/>
      <c r="CD19" s="342"/>
      <c r="CE19" s="342"/>
    </row>
    <row r="20" spans="1:83" ht="15" thickBot="1" x14ac:dyDescent="0.35">
      <c r="A20" s="342"/>
      <c r="B20" s="425"/>
      <c r="C20" s="425"/>
      <c r="D20" s="426"/>
      <c r="E20" s="434"/>
      <c r="F20" s="342"/>
      <c r="G20" s="342"/>
      <c r="H20" s="342"/>
      <c r="I20" s="342"/>
      <c r="J20" s="342"/>
      <c r="K20" s="342"/>
      <c r="L20" s="342"/>
      <c r="M20" s="342"/>
      <c r="N20" s="342"/>
      <c r="O20" s="342"/>
      <c r="P20" s="342"/>
      <c r="Q20" s="342"/>
      <c r="R20" s="342"/>
      <c r="S20" s="342"/>
      <c r="T20" s="342"/>
      <c r="U20" s="342"/>
      <c r="V20" s="342"/>
      <c r="W20" s="342"/>
      <c r="X20" s="342"/>
      <c r="Y20" s="342"/>
      <c r="Z20" s="342"/>
      <c r="AA20" s="342"/>
      <c r="AB20" s="342"/>
      <c r="AC20" s="342"/>
      <c r="AD20" s="342"/>
      <c r="AE20" s="342"/>
      <c r="AF20" s="342"/>
      <c r="AG20" s="342"/>
      <c r="AH20" s="342"/>
      <c r="AI20" s="342"/>
      <c r="AJ20" s="342"/>
      <c r="AK20" s="342"/>
      <c r="AL20" s="342"/>
      <c r="AM20" s="342"/>
      <c r="AN20" s="342"/>
      <c r="AO20" s="342"/>
      <c r="AP20" s="342"/>
      <c r="AQ20" s="342"/>
      <c r="AR20" s="342"/>
      <c r="AS20" s="342"/>
      <c r="AT20" s="342"/>
      <c r="AU20" s="342"/>
      <c r="AV20" s="342"/>
      <c r="AW20" s="342"/>
      <c r="AX20" s="342"/>
      <c r="AY20" s="342"/>
      <c r="AZ20" s="342"/>
      <c r="BA20" s="342"/>
      <c r="BB20" s="342"/>
      <c r="BC20" s="342"/>
      <c r="BD20" s="342"/>
      <c r="BE20" s="342"/>
      <c r="BF20" s="342"/>
      <c r="BG20" s="342"/>
      <c r="BH20" s="342"/>
      <c r="BI20" s="342"/>
      <c r="BJ20" s="342"/>
      <c r="BK20" s="342"/>
      <c r="BL20" s="342"/>
      <c r="BM20" s="342"/>
      <c r="BN20" s="342"/>
      <c r="BO20" s="342"/>
      <c r="BP20" s="342"/>
      <c r="BQ20" s="342"/>
      <c r="BR20" s="342"/>
      <c r="BS20" s="342"/>
      <c r="BT20" s="342"/>
      <c r="BU20" s="342"/>
      <c r="BV20" s="342"/>
      <c r="BW20" s="342"/>
      <c r="BX20" s="342"/>
      <c r="BY20" s="342"/>
      <c r="BZ20" s="342"/>
      <c r="CA20" s="342"/>
      <c r="CB20" s="342"/>
      <c r="CC20" s="420"/>
      <c r="CD20" s="342"/>
      <c r="CE20" s="342"/>
    </row>
    <row r="21" spans="1:83" ht="18" customHeight="1" x14ac:dyDescent="0.3">
      <c r="A21" s="342"/>
      <c r="B21" s="426"/>
      <c r="C21" s="426"/>
      <c r="D21" s="426"/>
      <c r="E21" s="307" t="s">
        <v>0</v>
      </c>
      <c r="F21" s="440" t="s">
        <v>12</v>
      </c>
      <c r="G21" s="441"/>
      <c r="H21" s="441"/>
      <c r="I21" s="441"/>
      <c r="J21" s="441"/>
      <c r="K21" s="441"/>
      <c r="L21" s="441"/>
      <c r="M21" s="441"/>
      <c r="N21" s="441"/>
      <c r="O21" s="441"/>
      <c r="P21" s="441"/>
      <c r="Q21" s="441"/>
      <c r="R21" s="441"/>
      <c r="S21" s="441"/>
      <c r="T21" s="442"/>
      <c r="U21" s="419"/>
      <c r="V21" s="342"/>
      <c r="W21" s="342"/>
      <c r="X21" s="342"/>
      <c r="Y21" s="342"/>
      <c r="Z21" s="342"/>
      <c r="AA21" s="342"/>
      <c r="AB21" s="342"/>
      <c r="AC21" s="342"/>
      <c r="AD21" s="342"/>
      <c r="AE21" s="342"/>
      <c r="AF21" s="342"/>
      <c r="AG21" s="342"/>
      <c r="AH21" s="342"/>
      <c r="AI21" s="342"/>
      <c r="AJ21" s="342"/>
      <c r="AK21" s="342"/>
      <c r="AL21" s="342"/>
      <c r="AM21" s="342"/>
      <c r="AN21" s="342"/>
      <c r="AO21" s="342"/>
      <c r="AP21" s="342"/>
      <c r="AQ21" s="342"/>
      <c r="AR21" s="342"/>
      <c r="AS21" s="342"/>
      <c r="AT21" s="342"/>
      <c r="AU21" s="342"/>
      <c r="AV21" s="342"/>
      <c r="AW21" s="342"/>
      <c r="AX21" s="342"/>
      <c r="AY21" s="342"/>
      <c r="AZ21" s="342"/>
      <c r="BA21" s="342"/>
      <c r="BB21" s="342"/>
      <c r="BC21" s="342"/>
      <c r="BD21" s="342"/>
      <c r="BE21" s="342"/>
      <c r="BF21" s="342"/>
      <c r="BG21" s="342"/>
      <c r="BH21" s="342"/>
      <c r="BI21" s="342"/>
      <c r="BJ21" s="342"/>
      <c r="BK21" s="342"/>
      <c r="BL21" s="342"/>
      <c r="BM21" s="342"/>
      <c r="BN21" s="342"/>
      <c r="BO21" s="342"/>
      <c r="BP21" s="342"/>
      <c r="BQ21" s="342"/>
      <c r="BR21" s="342"/>
      <c r="BS21" s="342"/>
      <c r="BT21" s="342"/>
      <c r="BU21" s="342"/>
      <c r="BV21" s="342"/>
      <c r="BW21" s="342"/>
      <c r="BX21" s="342"/>
      <c r="BY21" s="342"/>
      <c r="BZ21" s="342"/>
      <c r="CA21" s="342"/>
      <c r="CB21" s="342"/>
      <c r="CC21" s="420"/>
      <c r="CD21" s="342"/>
      <c r="CE21" s="342"/>
    </row>
    <row r="22" spans="1:83" ht="21" customHeight="1" thickBot="1" x14ac:dyDescent="0.35">
      <c r="A22" s="342"/>
      <c r="B22" s="426"/>
      <c r="C22" s="426"/>
      <c r="D22" s="426"/>
      <c r="E22" s="306"/>
      <c r="F22" s="443" t="s">
        <v>13</v>
      </c>
      <c r="G22" s="444"/>
      <c r="H22" s="444"/>
      <c r="I22" s="444"/>
      <c r="J22" s="444"/>
      <c r="K22" s="444"/>
      <c r="L22" s="444"/>
      <c r="M22" s="444"/>
      <c r="N22" s="444"/>
      <c r="O22" s="444"/>
      <c r="P22" s="444"/>
      <c r="Q22" s="444"/>
      <c r="R22" s="444"/>
      <c r="S22" s="444"/>
      <c r="T22" s="445"/>
      <c r="U22" s="419"/>
      <c r="V22" s="342"/>
      <c r="W22" s="342"/>
      <c r="X22" s="342"/>
      <c r="Y22" s="342"/>
      <c r="Z22" s="342"/>
      <c r="AA22" s="342"/>
      <c r="AB22" s="342"/>
      <c r="AC22" s="342"/>
      <c r="AD22" s="342"/>
      <c r="AE22" s="342"/>
      <c r="AF22" s="342"/>
      <c r="AG22" s="342"/>
      <c r="AH22" s="342"/>
      <c r="AI22" s="342"/>
      <c r="AJ22" s="342"/>
      <c r="AK22" s="342"/>
      <c r="AL22" s="342"/>
      <c r="AM22" s="342"/>
      <c r="AN22" s="342"/>
      <c r="AO22" s="342"/>
      <c r="AP22" s="342"/>
      <c r="AQ22" s="342"/>
      <c r="AR22" s="342"/>
      <c r="AS22" s="342"/>
      <c r="AT22" s="342"/>
      <c r="AU22" s="342"/>
      <c r="AV22" s="342"/>
      <c r="AW22" s="342"/>
      <c r="AX22" s="342"/>
      <c r="AY22" s="342"/>
      <c r="AZ22" s="342"/>
      <c r="BA22" s="342"/>
      <c r="BB22" s="342"/>
      <c r="BC22" s="342"/>
      <c r="BD22" s="342"/>
      <c r="BE22" s="342"/>
      <c r="BF22" s="342"/>
      <c r="BG22" s="342"/>
      <c r="BH22" s="342"/>
      <c r="BI22" s="342"/>
      <c r="BJ22" s="342"/>
      <c r="BK22" s="342"/>
      <c r="BL22" s="342"/>
      <c r="BM22" s="342"/>
      <c r="BN22" s="342"/>
      <c r="BO22" s="342"/>
      <c r="BP22" s="342"/>
      <c r="BQ22" s="342"/>
      <c r="BR22" s="342"/>
      <c r="BS22" s="342"/>
      <c r="BT22" s="342"/>
      <c r="BU22" s="342"/>
      <c r="BV22" s="342"/>
      <c r="BW22" s="342"/>
      <c r="BX22" s="342"/>
      <c r="BY22" s="342"/>
      <c r="BZ22" s="342"/>
      <c r="CA22" s="342"/>
      <c r="CB22" s="342"/>
      <c r="CC22" s="420"/>
      <c r="CD22" s="342"/>
      <c r="CE22" s="342"/>
    </row>
    <row r="23" spans="1:83" x14ac:dyDescent="0.3">
      <c r="A23" s="342"/>
      <c r="B23" s="426"/>
      <c r="C23" s="426"/>
      <c r="D23" s="426"/>
      <c r="E23" s="342"/>
      <c r="F23" s="342"/>
      <c r="G23" s="342"/>
      <c r="H23" s="342"/>
      <c r="I23" s="342"/>
      <c r="J23" s="342"/>
      <c r="K23" s="342"/>
      <c r="L23" s="342"/>
      <c r="M23" s="342"/>
      <c r="N23" s="342"/>
      <c r="O23" s="342"/>
      <c r="P23" s="342"/>
      <c r="Q23" s="342"/>
      <c r="R23" s="342"/>
      <c r="S23" s="342"/>
      <c r="T23" s="342"/>
      <c r="U23" s="342"/>
      <c r="V23" s="342"/>
      <c r="W23" s="342"/>
      <c r="X23" s="342"/>
      <c r="Y23" s="342"/>
      <c r="Z23" s="342"/>
      <c r="AA23" s="342"/>
      <c r="AB23" s="342"/>
      <c r="AC23" s="342"/>
      <c r="AD23" s="342"/>
      <c r="AE23" s="342"/>
      <c r="AF23" s="342"/>
      <c r="AG23" s="342"/>
      <c r="AH23" s="342"/>
      <c r="AI23" s="342"/>
      <c r="AJ23" s="342"/>
      <c r="AK23" s="342"/>
      <c r="AL23" s="342"/>
      <c r="AM23" s="342"/>
      <c r="AN23" s="342"/>
      <c r="AO23" s="342"/>
      <c r="AP23" s="342"/>
      <c r="AQ23" s="342"/>
      <c r="AR23" s="342"/>
      <c r="AS23" s="342"/>
      <c r="AT23" s="342"/>
      <c r="AU23" s="342"/>
      <c r="AV23" s="342"/>
      <c r="AW23" s="342"/>
      <c r="AX23" s="342"/>
      <c r="AY23" s="342"/>
      <c r="AZ23" s="342"/>
      <c r="BA23" s="342"/>
      <c r="BB23" s="342"/>
      <c r="BC23" s="342"/>
      <c r="BD23" s="342"/>
      <c r="BE23" s="342"/>
      <c r="BF23" s="342"/>
      <c r="BG23" s="342"/>
      <c r="BH23" s="342"/>
      <c r="BI23" s="342"/>
      <c r="BJ23" s="342"/>
      <c r="BK23" s="342"/>
      <c r="BL23" s="342"/>
      <c r="BM23" s="342"/>
      <c r="BN23" s="342"/>
      <c r="BO23" s="342"/>
      <c r="BP23" s="342"/>
      <c r="BQ23" s="342"/>
      <c r="BR23" s="342"/>
      <c r="BS23" s="342"/>
      <c r="BT23" s="342"/>
      <c r="BU23" s="342"/>
      <c r="BV23" s="342"/>
      <c r="BW23" s="342"/>
      <c r="BX23" s="342"/>
      <c r="BY23" s="342"/>
      <c r="BZ23" s="342"/>
      <c r="CA23" s="342"/>
      <c r="CB23" s="342"/>
      <c r="CC23" s="342"/>
      <c r="CD23" s="342"/>
      <c r="CE23" s="342"/>
    </row>
    <row r="24" spans="1:83" x14ac:dyDescent="0.3">
      <c r="A24" s="342"/>
      <c r="B24" s="426"/>
      <c r="C24" s="426"/>
      <c r="D24" s="426"/>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c r="AH24" s="342"/>
      <c r="AI24" s="342"/>
      <c r="AJ24" s="342"/>
      <c r="AK24" s="342"/>
      <c r="AL24" s="342"/>
      <c r="AM24" s="342"/>
      <c r="AN24" s="342"/>
      <c r="AO24" s="342"/>
      <c r="AP24" s="342"/>
      <c r="AQ24" s="342"/>
      <c r="AR24" s="342"/>
      <c r="AS24" s="342"/>
      <c r="AT24" s="342"/>
      <c r="AU24" s="342"/>
      <c r="AV24" s="342"/>
      <c r="AW24" s="342"/>
      <c r="AX24" s="342"/>
      <c r="AY24" s="342"/>
      <c r="AZ24" s="342"/>
      <c r="BA24" s="342"/>
      <c r="BB24" s="342"/>
      <c r="BC24" s="342"/>
      <c r="BD24" s="342"/>
      <c r="BE24" s="342"/>
      <c r="BF24" s="342"/>
      <c r="BG24" s="342"/>
      <c r="BH24" s="342"/>
      <c r="BI24" s="342"/>
      <c r="BJ24" s="342"/>
      <c r="BK24" s="342"/>
      <c r="BL24" s="342"/>
      <c r="BM24" s="342"/>
      <c r="BN24" s="342"/>
      <c r="BO24" s="342"/>
      <c r="BP24" s="342"/>
      <c r="BQ24" s="342"/>
      <c r="BR24" s="342"/>
      <c r="BS24" s="342"/>
      <c r="BT24" s="342"/>
      <c r="BU24" s="342"/>
      <c r="BV24" s="342"/>
      <c r="BW24" s="342"/>
      <c r="BX24" s="342"/>
      <c r="BY24" s="342"/>
      <c r="BZ24" s="342"/>
      <c r="CA24" s="342"/>
      <c r="CB24" s="342"/>
      <c r="CC24" s="342"/>
      <c r="CD24" s="342"/>
      <c r="CE24" s="342"/>
    </row>
    <row r="25" spans="1:83" x14ac:dyDescent="0.3">
      <c r="A25" s="342"/>
      <c r="B25" s="426"/>
      <c r="C25" s="426"/>
      <c r="D25" s="426"/>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s="342"/>
      <c r="AG25" s="342"/>
      <c r="AH25" s="342"/>
      <c r="AI25" s="342"/>
      <c r="AJ25" s="342"/>
      <c r="AK25" s="342"/>
      <c r="AL25" s="342"/>
      <c r="AM25" s="342"/>
      <c r="AN25" s="342"/>
      <c r="AO25" s="342"/>
      <c r="AP25" s="342"/>
      <c r="AQ25" s="342"/>
      <c r="AR25" s="342"/>
      <c r="AS25" s="342"/>
      <c r="AT25" s="342"/>
      <c r="AU25" s="342"/>
      <c r="AV25" s="342"/>
      <c r="AW25" s="342"/>
      <c r="AX25" s="342"/>
      <c r="AY25" s="342"/>
      <c r="AZ25" s="342"/>
      <c r="BA25" s="342"/>
      <c r="BB25" s="342"/>
      <c r="BC25" s="342"/>
      <c r="BD25" s="342"/>
      <c r="BE25" s="342"/>
      <c r="BF25" s="342"/>
      <c r="BG25" s="342"/>
      <c r="BH25" s="342"/>
      <c r="BI25" s="342"/>
      <c r="BJ25" s="342"/>
      <c r="BK25" s="342"/>
      <c r="BL25" s="342"/>
      <c r="BM25" s="342"/>
      <c r="BN25" s="342"/>
      <c r="BO25" s="342"/>
      <c r="BP25" s="342"/>
      <c r="BQ25" s="342"/>
      <c r="BR25" s="342"/>
      <c r="BS25" s="342"/>
      <c r="BT25" s="342"/>
      <c r="BU25" s="342"/>
      <c r="BV25" s="342"/>
      <c r="BW25" s="342"/>
      <c r="BX25" s="342"/>
      <c r="BY25" s="342"/>
      <c r="BZ25" s="342"/>
      <c r="CA25" s="342"/>
      <c r="CB25" s="342"/>
      <c r="CC25" s="342"/>
      <c r="CD25" s="342"/>
      <c r="CE25" s="342"/>
    </row>
    <row r="26" spans="1:83" x14ac:dyDescent="0.3">
      <c r="A26" s="342"/>
      <c r="B26" s="426"/>
      <c r="C26" s="426"/>
      <c r="D26" s="426"/>
      <c r="E26" s="342"/>
      <c r="F26" s="342"/>
      <c r="G26" s="342"/>
      <c r="H26" s="342"/>
      <c r="I26" s="342"/>
      <c r="J26" s="342"/>
      <c r="K26" s="342"/>
      <c r="L26" s="342"/>
      <c r="M26" s="342"/>
      <c r="N26" s="342"/>
      <c r="O26" s="342"/>
      <c r="P26" s="342"/>
      <c r="Q26" s="342"/>
      <c r="R26" s="342"/>
      <c r="S26" s="342"/>
      <c r="T26" s="342"/>
      <c r="U26" s="342"/>
      <c r="V26" s="342"/>
      <c r="W26" s="342"/>
      <c r="X26" s="342"/>
      <c r="Y26" s="342"/>
      <c r="Z26" s="342"/>
      <c r="AA26" s="342"/>
      <c r="AB26" s="342"/>
      <c r="AC26" s="342"/>
      <c r="AD26" s="342"/>
      <c r="AE26" s="342"/>
      <c r="AF26" s="342"/>
      <c r="AG26" s="342"/>
      <c r="AH26" s="342"/>
      <c r="AI26" s="342"/>
      <c r="AJ26" s="342"/>
      <c r="AK26" s="342"/>
      <c r="AL26" s="342"/>
      <c r="AM26" s="342"/>
      <c r="AN26" s="342"/>
      <c r="AO26" s="342"/>
      <c r="AP26" s="342"/>
      <c r="AQ26" s="342"/>
      <c r="AR26" s="342"/>
      <c r="AS26" s="342"/>
      <c r="AT26" s="342"/>
      <c r="AU26" s="342"/>
      <c r="AV26" s="342"/>
      <c r="AW26" s="342"/>
      <c r="AX26" s="342"/>
      <c r="AY26" s="342"/>
      <c r="AZ26" s="342"/>
      <c r="BA26" s="342"/>
      <c r="BB26" s="342"/>
      <c r="BC26" s="342"/>
      <c r="BD26" s="342"/>
      <c r="BE26" s="342"/>
      <c r="BF26" s="342"/>
      <c r="BG26" s="342"/>
      <c r="BH26" s="342"/>
      <c r="BI26" s="342"/>
      <c r="BJ26" s="342"/>
      <c r="BK26" s="342"/>
      <c r="BL26" s="342"/>
      <c r="BM26" s="342"/>
      <c r="BN26" s="342"/>
      <c r="BO26" s="342"/>
      <c r="BP26" s="342"/>
      <c r="BQ26" s="342"/>
      <c r="BR26" s="342"/>
      <c r="BS26" s="342"/>
      <c r="BT26" s="342"/>
      <c r="BU26" s="342"/>
      <c r="BV26" s="342"/>
      <c r="BW26" s="342"/>
      <c r="BX26" s="342"/>
      <c r="BY26" s="342"/>
      <c r="BZ26" s="342"/>
      <c r="CA26" s="342"/>
      <c r="CB26" s="342"/>
      <c r="CC26" s="342"/>
      <c r="CD26" s="342"/>
      <c r="CE26" s="342"/>
    </row>
    <row r="27" spans="1:83" x14ac:dyDescent="0.3">
      <c r="A27" s="342"/>
      <c r="B27" s="426"/>
      <c r="C27" s="426"/>
      <c r="D27" s="426"/>
      <c r="E27" s="342"/>
      <c r="F27" s="342"/>
      <c r="G27" s="342"/>
      <c r="H27" s="342"/>
      <c r="I27" s="342"/>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2"/>
      <c r="AO27" s="342"/>
      <c r="AP27" s="342"/>
      <c r="AQ27" s="342"/>
      <c r="AR27" s="342"/>
      <c r="AS27" s="342"/>
      <c r="AT27" s="342"/>
      <c r="AU27" s="342"/>
      <c r="AV27" s="342"/>
      <c r="AW27" s="342"/>
      <c r="AX27" s="342"/>
      <c r="AY27" s="342"/>
      <c r="AZ27" s="342"/>
      <c r="BA27" s="342"/>
      <c r="BB27" s="342"/>
      <c r="BC27" s="342"/>
      <c r="BD27" s="342"/>
      <c r="BE27" s="342"/>
      <c r="BF27" s="342"/>
      <c r="BG27" s="342"/>
      <c r="BH27" s="342"/>
      <c r="BI27" s="342"/>
      <c r="BJ27" s="342"/>
      <c r="BK27" s="342"/>
      <c r="BL27" s="342"/>
      <c r="BM27" s="342"/>
      <c r="BN27" s="342"/>
      <c r="BO27" s="342"/>
      <c r="BP27" s="342"/>
      <c r="BQ27" s="342"/>
      <c r="BR27" s="342"/>
      <c r="BS27" s="342"/>
      <c r="BT27" s="342"/>
      <c r="BU27" s="342"/>
      <c r="BV27" s="342"/>
      <c r="BW27" s="342"/>
      <c r="BX27" s="342"/>
      <c r="BY27" s="342"/>
      <c r="BZ27" s="342"/>
      <c r="CA27" s="342"/>
      <c r="CB27" s="342"/>
      <c r="CC27" s="342"/>
      <c r="CD27" s="342"/>
      <c r="CE27" s="342"/>
    </row>
    <row r="28" spans="1:83" x14ac:dyDescent="0.3">
      <c r="A28" s="342"/>
      <c r="B28" s="426"/>
      <c r="C28" s="426"/>
      <c r="D28" s="426"/>
      <c r="E28" s="342"/>
      <c r="F28" s="342"/>
      <c r="G28" s="342"/>
      <c r="H28" s="342"/>
      <c r="I28" s="342"/>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c r="AH28" s="342"/>
      <c r="AI28" s="342"/>
      <c r="AJ28" s="342"/>
      <c r="AK28" s="342"/>
      <c r="AL28" s="342"/>
      <c r="AM28" s="342"/>
      <c r="AN28" s="342"/>
      <c r="AO28" s="342"/>
      <c r="AP28" s="342"/>
      <c r="AQ28" s="342"/>
      <c r="AR28" s="342"/>
      <c r="AS28" s="342"/>
      <c r="AT28" s="342"/>
      <c r="AU28" s="342"/>
      <c r="AV28" s="342"/>
      <c r="AW28" s="342"/>
      <c r="AX28" s="342"/>
      <c r="AY28" s="342"/>
      <c r="AZ28" s="342"/>
      <c r="BA28" s="342"/>
      <c r="BB28" s="342"/>
      <c r="BC28" s="342"/>
      <c r="BD28" s="342"/>
      <c r="BE28" s="342"/>
      <c r="BF28" s="342"/>
      <c r="BG28" s="342"/>
      <c r="BH28" s="342"/>
      <c r="BI28" s="342"/>
      <c r="BJ28" s="342"/>
      <c r="BK28" s="342"/>
      <c r="BL28" s="342"/>
      <c r="BM28" s="342"/>
      <c r="BN28" s="342"/>
      <c r="BO28" s="342"/>
      <c r="BP28" s="342"/>
      <c r="BQ28" s="342"/>
      <c r="BR28" s="342"/>
      <c r="BS28" s="342"/>
      <c r="BT28" s="342"/>
      <c r="BU28" s="342"/>
      <c r="BV28" s="342"/>
      <c r="BW28" s="342"/>
      <c r="BX28" s="342"/>
      <c r="BY28" s="342"/>
      <c r="BZ28" s="342"/>
      <c r="CA28" s="342"/>
      <c r="CB28" s="342"/>
      <c r="CC28" s="342"/>
      <c r="CD28" s="342"/>
      <c r="CE28" s="342"/>
    </row>
    <row r="29" spans="1:83" x14ac:dyDescent="0.3">
      <c r="A29" s="342"/>
      <c r="B29" s="426"/>
      <c r="C29" s="426"/>
      <c r="D29" s="426"/>
      <c r="E29" s="342"/>
      <c r="F29" s="342"/>
      <c r="G29" s="342"/>
      <c r="H29" s="342"/>
      <c r="I29" s="342"/>
      <c r="J29" s="342"/>
      <c r="K29" s="342"/>
      <c r="L29" s="342"/>
      <c r="M29" s="342"/>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2"/>
      <c r="AO29" s="342"/>
      <c r="AP29" s="342"/>
      <c r="AQ29" s="342"/>
      <c r="AR29" s="342"/>
      <c r="AS29" s="342"/>
      <c r="AT29" s="342"/>
      <c r="AU29" s="342"/>
      <c r="AV29" s="342"/>
      <c r="AW29" s="342"/>
      <c r="AX29" s="342"/>
      <c r="AY29" s="342"/>
      <c r="AZ29" s="342"/>
      <c r="BA29" s="342"/>
      <c r="BB29" s="342"/>
      <c r="BC29" s="342"/>
      <c r="BD29" s="342"/>
      <c r="BE29" s="342"/>
      <c r="BF29" s="342"/>
      <c r="BG29" s="342"/>
      <c r="BH29" s="342"/>
      <c r="BI29" s="342"/>
      <c r="BJ29" s="342"/>
      <c r="BK29" s="342"/>
      <c r="BL29" s="342"/>
      <c r="BM29" s="342"/>
      <c r="BN29" s="342"/>
      <c r="BO29" s="342"/>
      <c r="BP29" s="342"/>
      <c r="BQ29" s="342"/>
      <c r="BR29" s="342"/>
      <c r="BS29" s="342"/>
      <c r="BT29" s="342"/>
      <c r="BU29" s="342"/>
      <c r="BV29" s="342"/>
      <c r="BW29" s="342"/>
      <c r="BX29" s="342"/>
      <c r="BY29" s="342"/>
      <c r="BZ29" s="342"/>
      <c r="CA29" s="342"/>
      <c r="CB29" s="342"/>
      <c r="CC29" s="342"/>
      <c r="CD29" s="342"/>
      <c r="CE29" s="342"/>
    </row>
    <row r="30" spans="1:83" x14ac:dyDescent="0.3">
      <c r="A30" s="342"/>
      <c r="B30" s="426"/>
      <c r="C30" s="426"/>
      <c r="D30" s="426"/>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c r="AH30" s="342"/>
      <c r="AI30" s="342"/>
      <c r="AJ30" s="342"/>
      <c r="AK30" s="342"/>
      <c r="AL30" s="342"/>
      <c r="AM30" s="342"/>
      <c r="AN30" s="342"/>
      <c r="AO30" s="342"/>
      <c r="AP30" s="342"/>
      <c r="AQ30" s="342"/>
      <c r="AR30" s="342"/>
      <c r="AS30" s="342"/>
      <c r="AT30" s="342"/>
      <c r="AU30" s="342"/>
      <c r="AV30" s="342"/>
      <c r="AW30" s="342"/>
      <c r="AX30" s="342"/>
      <c r="AY30" s="342"/>
      <c r="AZ30" s="342"/>
      <c r="BA30" s="342"/>
      <c r="BB30" s="342"/>
      <c r="BC30" s="342"/>
      <c r="BD30" s="342"/>
      <c r="BE30" s="342"/>
      <c r="BF30" s="342"/>
      <c r="BG30" s="342"/>
      <c r="BH30" s="342"/>
      <c r="BI30" s="342"/>
      <c r="BJ30" s="342"/>
      <c r="BK30" s="342"/>
      <c r="BL30" s="342"/>
      <c r="BM30" s="342"/>
      <c r="BN30" s="342"/>
      <c r="BO30" s="342"/>
      <c r="BP30" s="342"/>
      <c r="BQ30" s="342"/>
      <c r="BR30" s="342"/>
      <c r="BS30" s="342"/>
      <c r="BT30" s="342"/>
      <c r="BU30" s="342"/>
      <c r="BV30" s="342"/>
      <c r="BW30" s="342"/>
      <c r="BX30" s="342"/>
      <c r="BY30" s="342"/>
      <c r="BZ30" s="342"/>
      <c r="CA30" s="342"/>
      <c r="CB30" s="342"/>
      <c r="CC30" s="342"/>
      <c r="CD30" s="342"/>
      <c r="CE30" s="342"/>
    </row>
    <row r="31" spans="1:83" x14ac:dyDescent="0.3">
      <c r="A31" s="342"/>
      <c r="B31" s="426"/>
      <c r="C31" s="426"/>
      <c r="D31" s="426"/>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c r="AE31" s="342"/>
      <c r="AF31" s="342"/>
      <c r="AG31" s="342"/>
      <c r="AH31" s="342"/>
      <c r="AI31" s="342"/>
      <c r="AJ31" s="342"/>
      <c r="AK31" s="342"/>
      <c r="AL31" s="342"/>
      <c r="AM31" s="342"/>
      <c r="AN31" s="342"/>
      <c r="AO31" s="342"/>
      <c r="AP31" s="342"/>
      <c r="AQ31" s="342"/>
      <c r="AR31" s="342"/>
      <c r="AS31" s="342"/>
      <c r="AT31" s="342"/>
      <c r="AU31" s="342"/>
      <c r="AV31" s="342"/>
      <c r="AW31" s="342"/>
      <c r="AX31" s="342"/>
      <c r="AY31" s="342"/>
      <c r="AZ31" s="342"/>
      <c r="BA31" s="342"/>
      <c r="BB31" s="342"/>
      <c r="BC31" s="342"/>
      <c r="BD31" s="342"/>
      <c r="BE31" s="342"/>
      <c r="BF31" s="342"/>
      <c r="BG31" s="342"/>
      <c r="BH31" s="342"/>
      <c r="BI31" s="342"/>
      <c r="BJ31" s="342"/>
      <c r="BK31" s="342"/>
      <c r="BL31" s="342"/>
      <c r="BM31" s="342"/>
      <c r="BN31" s="342"/>
      <c r="BO31" s="342"/>
      <c r="BP31" s="342"/>
      <c r="BQ31" s="342"/>
      <c r="BR31" s="342"/>
      <c r="BS31" s="342"/>
      <c r="BT31" s="342"/>
      <c r="BU31" s="342"/>
      <c r="BV31" s="342"/>
      <c r="BW31" s="342"/>
      <c r="BX31" s="342"/>
      <c r="BY31" s="342"/>
      <c r="BZ31" s="342"/>
      <c r="CA31" s="342"/>
      <c r="CB31" s="342"/>
      <c r="CC31" s="342"/>
      <c r="CD31" s="342"/>
      <c r="CE31" s="342"/>
    </row>
    <row r="32" spans="1:83" x14ac:dyDescent="0.3">
      <c r="A32" s="342"/>
      <c r="B32" s="426"/>
      <c r="C32" s="426"/>
      <c r="D32" s="426"/>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2"/>
      <c r="AD32" s="342"/>
      <c r="AE32" s="342"/>
      <c r="AF32" s="342"/>
      <c r="AG32" s="342"/>
      <c r="AH32" s="342"/>
      <c r="AI32" s="342"/>
      <c r="AJ32" s="342"/>
      <c r="AK32" s="342"/>
      <c r="AL32" s="342"/>
      <c r="AM32" s="342"/>
      <c r="AN32" s="342"/>
      <c r="AO32" s="342"/>
      <c r="AP32" s="342"/>
      <c r="AQ32" s="342"/>
      <c r="AR32" s="342"/>
      <c r="AS32" s="342"/>
      <c r="AT32" s="342"/>
      <c r="AU32" s="342"/>
      <c r="AV32" s="342"/>
      <c r="AW32" s="342"/>
      <c r="AX32" s="342"/>
      <c r="AY32" s="342"/>
      <c r="AZ32" s="342"/>
      <c r="BA32" s="342"/>
      <c r="BB32" s="342"/>
      <c r="BC32" s="342"/>
      <c r="BD32" s="342"/>
      <c r="BE32" s="342"/>
      <c r="BF32" s="342"/>
      <c r="BG32" s="342"/>
      <c r="BH32" s="342"/>
      <c r="BI32" s="342"/>
      <c r="BJ32" s="342"/>
      <c r="BK32" s="342"/>
      <c r="BL32" s="342"/>
      <c r="BM32" s="342"/>
      <c r="BN32" s="342"/>
      <c r="BO32" s="342"/>
      <c r="BP32" s="342"/>
      <c r="BQ32" s="342"/>
      <c r="BR32" s="342"/>
      <c r="BS32" s="342"/>
      <c r="BT32" s="342"/>
      <c r="BU32" s="342"/>
      <c r="BV32" s="342"/>
      <c r="BW32" s="342"/>
      <c r="BX32" s="342"/>
      <c r="BY32" s="342"/>
      <c r="BZ32" s="342"/>
      <c r="CA32" s="342"/>
      <c r="CB32" s="342"/>
      <c r="CC32" s="342"/>
      <c r="CD32" s="342"/>
      <c r="CE32" s="342"/>
    </row>
    <row r="33" spans="1:83" x14ac:dyDescent="0.3">
      <c r="A33" s="342"/>
      <c r="B33" s="426"/>
      <c r="C33" s="426"/>
      <c r="D33" s="426"/>
      <c r="E33" s="342"/>
      <c r="F33" s="342"/>
      <c r="G33" s="342"/>
      <c r="H33" s="342"/>
      <c r="I33" s="342"/>
      <c r="J33" s="342"/>
      <c r="K33" s="342"/>
      <c r="L33" s="342"/>
      <c r="M33" s="342"/>
      <c r="N33" s="342"/>
      <c r="O33" s="342"/>
      <c r="P33" s="342"/>
      <c r="Q33" s="342"/>
      <c r="R33" s="342"/>
      <c r="S33" s="342"/>
      <c r="T33" s="342"/>
      <c r="U33" s="342"/>
      <c r="V33" s="342"/>
      <c r="W33" s="342"/>
      <c r="X33" s="342"/>
      <c r="Y33" s="342"/>
      <c r="Z33" s="342"/>
      <c r="AA33" s="342"/>
      <c r="AB33" s="342"/>
      <c r="AC33" s="342"/>
      <c r="AD33" s="342"/>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342"/>
      <c r="BD33" s="342"/>
      <c r="BE33" s="342"/>
      <c r="BF33" s="342"/>
      <c r="BG33" s="342"/>
      <c r="BH33" s="342"/>
      <c r="BI33" s="342"/>
      <c r="BJ33" s="342"/>
      <c r="BK33" s="342"/>
      <c r="BL33" s="342"/>
      <c r="BM33" s="342"/>
      <c r="BN33" s="342"/>
      <c r="BO33" s="342"/>
      <c r="BP33" s="342"/>
      <c r="BQ33" s="342"/>
      <c r="BR33" s="342"/>
      <c r="BS33" s="342"/>
      <c r="BT33" s="342"/>
      <c r="BU33" s="342"/>
      <c r="BV33" s="342"/>
      <c r="BW33" s="342"/>
      <c r="BX33" s="342"/>
      <c r="BY33" s="342"/>
      <c r="BZ33" s="342"/>
      <c r="CA33" s="342"/>
      <c r="CB33" s="342"/>
      <c r="CC33" s="342"/>
      <c r="CD33" s="342"/>
      <c r="CE33" s="342"/>
    </row>
    <row r="34" spans="1:83" x14ac:dyDescent="0.3">
      <c r="A34" s="342"/>
      <c r="B34" s="426"/>
      <c r="C34" s="426"/>
      <c r="D34" s="426"/>
      <c r="E34" s="342"/>
      <c r="F34" s="342"/>
      <c r="G34" s="342"/>
      <c r="H34" s="342"/>
      <c r="I34" s="342"/>
      <c r="J34" s="342"/>
      <c r="K34" s="342"/>
      <c r="L34" s="342"/>
      <c r="M34" s="342"/>
      <c r="N34" s="342"/>
      <c r="O34" s="342"/>
      <c r="P34" s="342"/>
      <c r="Q34" s="342"/>
      <c r="R34" s="342"/>
      <c r="S34" s="342"/>
      <c r="T34" s="342"/>
      <c r="U34" s="342"/>
      <c r="V34" s="342"/>
      <c r="W34" s="342"/>
      <c r="X34" s="342"/>
      <c r="Y34" s="342"/>
      <c r="Z34" s="342"/>
      <c r="AA34" s="342"/>
      <c r="AB34" s="342"/>
      <c r="AC34" s="342"/>
      <c r="AD34" s="342"/>
      <c r="AE34" s="342"/>
      <c r="AF34" s="342"/>
      <c r="AG34" s="342"/>
      <c r="AH34" s="342"/>
      <c r="AI34" s="342"/>
      <c r="AJ34" s="342"/>
      <c r="AK34" s="342"/>
      <c r="AL34" s="342"/>
      <c r="AM34" s="342"/>
      <c r="AN34" s="342"/>
      <c r="AO34" s="342"/>
      <c r="AP34" s="342"/>
      <c r="AQ34" s="342"/>
      <c r="AR34" s="342"/>
      <c r="AS34" s="342"/>
      <c r="AT34" s="342"/>
      <c r="AU34" s="342"/>
      <c r="AV34" s="342"/>
      <c r="AW34" s="342"/>
      <c r="AX34" s="342"/>
      <c r="AY34" s="342"/>
      <c r="AZ34" s="342"/>
      <c r="BA34" s="342"/>
      <c r="BB34" s="342"/>
      <c r="BC34" s="342"/>
      <c r="BD34" s="342"/>
      <c r="BE34" s="342"/>
      <c r="BF34" s="342"/>
      <c r="BG34" s="342"/>
      <c r="BH34" s="342"/>
      <c r="BI34" s="342"/>
      <c r="BJ34" s="342"/>
      <c r="BK34" s="342"/>
      <c r="BL34" s="342"/>
      <c r="BM34" s="342"/>
      <c r="BN34" s="342"/>
      <c r="BO34" s="342"/>
      <c r="BP34" s="342"/>
      <c r="BQ34" s="342"/>
      <c r="BR34" s="342"/>
      <c r="BS34" s="342"/>
      <c r="BT34" s="342"/>
      <c r="BU34" s="342"/>
      <c r="BV34" s="342"/>
      <c r="BW34" s="342"/>
      <c r="BX34" s="342"/>
      <c r="BY34" s="342"/>
      <c r="BZ34" s="342"/>
      <c r="CA34" s="342"/>
      <c r="CB34" s="342"/>
      <c r="CC34" s="342"/>
      <c r="CD34" s="342"/>
      <c r="CE34" s="342"/>
    </row>
    <row r="35" spans="1:83" x14ac:dyDescent="0.3">
      <c r="A35" s="342"/>
      <c r="B35" s="426"/>
      <c r="C35" s="426"/>
      <c r="D35" s="426"/>
      <c r="E35" s="342"/>
      <c r="F35" s="342"/>
      <c r="G35" s="342"/>
      <c r="H35" s="342"/>
      <c r="I35" s="342"/>
      <c r="J35" s="342"/>
      <c r="K35" s="342"/>
      <c r="L35" s="342"/>
      <c r="M35" s="342"/>
      <c r="N35" s="342"/>
      <c r="O35" s="342"/>
      <c r="P35" s="342"/>
      <c r="Q35" s="342"/>
      <c r="R35" s="342"/>
      <c r="S35" s="342"/>
      <c r="T35" s="342"/>
      <c r="U35" s="342"/>
      <c r="V35" s="342"/>
      <c r="W35" s="342"/>
      <c r="X35" s="342"/>
      <c r="Y35" s="342"/>
      <c r="Z35" s="342"/>
      <c r="AA35" s="342"/>
      <c r="AB35" s="342"/>
      <c r="AC35" s="342"/>
      <c r="AD35" s="342"/>
      <c r="AE35" s="342"/>
      <c r="AF35" s="342"/>
      <c r="AG35" s="342"/>
      <c r="AH35" s="342"/>
      <c r="AI35" s="342"/>
      <c r="AJ35" s="342"/>
      <c r="AK35" s="342"/>
      <c r="AL35" s="342"/>
      <c r="AM35" s="342"/>
      <c r="AN35" s="342"/>
      <c r="AO35" s="342"/>
      <c r="AP35" s="342"/>
      <c r="AQ35" s="342"/>
      <c r="AR35" s="342"/>
      <c r="AS35" s="342"/>
      <c r="AT35" s="342"/>
      <c r="AU35" s="342"/>
      <c r="AV35" s="342"/>
      <c r="AW35" s="342"/>
      <c r="AX35" s="342"/>
      <c r="AY35" s="342"/>
      <c r="AZ35" s="342"/>
      <c r="BA35" s="342"/>
      <c r="BB35" s="342"/>
      <c r="BC35" s="342"/>
      <c r="BD35" s="342"/>
      <c r="BE35" s="342"/>
      <c r="BF35" s="342"/>
      <c r="BG35" s="342"/>
      <c r="BH35" s="342"/>
      <c r="BI35" s="342"/>
      <c r="BJ35" s="342"/>
      <c r="BK35" s="342"/>
      <c r="BL35" s="342"/>
      <c r="BM35" s="342"/>
      <c r="BN35" s="342"/>
      <c r="BO35" s="342"/>
      <c r="BP35" s="342"/>
      <c r="BQ35" s="342"/>
      <c r="BR35" s="342"/>
      <c r="BS35" s="342"/>
      <c r="BT35" s="342"/>
      <c r="BU35" s="342"/>
      <c r="BV35" s="342"/>
      <c r="BW35" s="342"/>
      <c r="BX35" s="342"/>
      <c r="BY35" s="342"/>
      <c r="BZ35" s="342"/>
      <c r="CA35" s="342"/>
      <c r="CB35" s="342"/>
      <c r="CC35" s="342"/>
      <c r="CD35" s="342"/>
      <c r="CE35" s="342"/>
    </row>
    <row r="36" spans="1:83" x14ac:dyDescent="0.3">
      <c r="A36" s="342"/>
      <c r="B36" s="426"/>
      <c r="C36" s="426"/>
      <c r="D36" s="426"/>
      <c r="E36" s="342"/>
      <c r="F36" s="342"/>
      <c r="G36" s="342"/>
      <c r="H36" s="342"/>
      <c r="I36" s="342"/>
      <c r="J36" s="342"/>
      <c r="K36" s="342"/>
      <c r="L36" s="342"/>
      <c r="M36" s="342"/>
      <c r="N36" s="342"/>
      <c r="O36" s="342"/>
      <c r="P36" s="342"/>
      <c r="Q36" s="342"/>
      <c r="R36" s="342"/>
      <c r="S36" s="342"/>
      <c r="T36" s="342"/>
      <c r="U36" s="342"/>
      <c r="V36" s="342"/>
      <c r="W36" s="342"/>
      <c r="X36" s="342"/>
      <c r="Y36" s="342"/>
      <c r="Z36" s="342"/>
      <c r="AA36" s="342"/>
      <c r="AB36" s="342"/>
      <c r="AC36" s="342"/>
      <c r="AD36" s="342"/>
      <c r="AE36" s="342"/>
      <c r="AF36" s="342"/>
      <c r="AG36" s="342"/>
      <c r="AH36" s="342"/>
      <c r="AI36" s="342"/>
      <c r="AJ36" s="342"/>
      <c r="AK36" s="342"/>
      <c r="AL36" s="342"/>
      <c r="AM36" s="342"/>
      <c r="AN36" s="342"/>
      <c r="AO36" s="342"/>
      <c r="AP36" s="342"/>
      <c r="AQ36" s="342"/>
      <c r="AR36" s="342"/>
      <c r="AS36" s="342"/>
      <c r="AT36" s="342"/>
      <c r="AU36" s="342"/>
      <c r="AV36" s="342"/>
      <c r="AW36" s="342"/>
      <c r="AX36" s="342"/>
      <c r="AY36" s="342"/>
      <c r="AZ36" s="342"/>
      <c r="BA36" s="342"/>
      <c r="BB36" s="342"/>
      <c r="BC36" s="342"/>
      <c r="BD36" s="342"/>
      <c r="BE36" s="342"/>
      <c r="BF36" s="342"/>
      <c r="BG36" s="342"/>
      <c r="BH36" s="342"/>
      <c r="BI36" s="342"/>
      <c r="BJ36" s="342"/>
      <c r="BK36" s="342"/>
      <c r="BL36" s="342"/>
      <c r="BM36" s="342"/>
      <c r="BN36" s="342"/>
      <c r="BO36" s="342"/>
      <c r="BP36" s="342"/>
      <c r="BQ36" s="342"/>
      <c r="BR36" s="342"/>
      <c r="BS36" s="342"/>
      <c r="BT36" s="342"/>
      <c r="BU36" s="342"/>
      <c r="BV36" s="342"/>
      <c r="BW36" s="342"/>
      <c r="BX36" s="342"/>
      <c r="BY36" s="342"/>
      <c r="BZ36" s="342"/>
      <c r="CA36" s="342"/>
      <c r="CB36" s="342"/>
      <c r="CC36" s="342"/>
      <c r="CD36" s="342"/>
      <c r="CE36" s="342"/>
    </row>
    <row r="37" spans="1:83" x14ac:dyDescent="0.3">
      <c r="A37" s="342"/>
      <c r="B37" s="426"/>
      <c r="C37" s="426"/>
      <c r="D37" s="426"/>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342"/>
      <c r="AZ37" s="342"/>
      <c r="BA37" s="342"/>
      <c r="BB37" s="342"/>
      <c r="BC37" s="342"/>
      <c r="BD37" s="342"/>
      <c r="BE37" s="342"/>
      <c r="BF37" s="342"/>
      <c r="BG37" s="342"/>
      <c r="BH37" s="342"/>
      <c r="BI37" s="342"/>
      <c r="BJ37" s="342"/>
      <c r="BK37" s="342"/>
      <c r="BL37" s="342"/>
      <c r="BM37" s="342"/>
      <c r="BN37" s="342"/>
      <c r="BO37" s="342"/>
      <c r="BP37" s="342"/>
      <c r="BQ37" s="342"/>
      <c r="BR37" s="342"/>
      <c r="BS37" s="342"/>
      <c r="BT37" s="342"/>
      <c r="BU37" s="342"/>
      <c r="BV37" s="342"/>
      <c r="BW37" s="342"/>
      <c r="BX37" s="342"/>
      <c r="BY37" s="342"/>
      <c r="BZ37" s="342"/>
      <c r="CA37" s="342"/>
      <c r="CB37" s="342"/>
      <c r="CC37" s="342"/>
      <c r="CD37" s="342"/>
      <c r="CE37" s="342"/>
    </row>
    <row r="38" spans="1:83" x14ac:dyDescent="0.3">
      <c r="A38" s="342"/>
      <c r="B38" s="426"/>
      <c r="C38" s="426"/>
      <c r="D38" s="426"/>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342"/>
      <c r="AZ38" s="342"/>
      <c r="BA38" s="342"/>
      <c r="BB38" s="342"/>
      <c r="BC38" s="342"/>
      <c r="BD38" s="342"/>
      <c r="BE38" s="342"/>
      <c r="BF38" s="342"/>
      <c r="BG38" s="342"/>
      <c r="BH38" s="342"/>
      <c r="BI38" s="342"/>
      <c r="BJ38" s="342"/>
      <c r="BK38" s="342"/>
      <c r="BL38" s="342"/>
      <c r="BM38" s="342"/>
      <c r="BN38" s="342"/>
      <c r="BO38" s="342"/>
      <c r="BP38" s="342"/>
      <c r="BQ38" s="342"/>
      <c r="BR38" s="342"/>
      <c r="BS38" s="342"/>
      <c r="BT38" s="342"/>
      <c r="BU38" s="342"/>
      <c r="BV38" s="342"/>
      <c r="BW38" s="342"/>
      <c r="BX38" s="342"/>
      <c r="BY38" s="342"/>
      <c r="BZ38" s="342"/>
      <c r="CA38" s="342"/>
      <c r="CB38" s="342"/>
      <c r="CC38" s="342"/>
      <c r="CD38" s="342"/>
      <c r="CE38" s="342"/>
    </row>
    <row r="39" spans="1:83" x14ac:dyDescent="0.3">
      <c r="A39" s="342"/>
      <c r="B39" s="426"/>
      <c r="C39" s="426"/>
      <c r="D39" s="427"/>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42"/>
      <c r="AF39" s="342"/>
      <c r="AG39" s="342"/>
      <c r="AH39" s="342"/>
      <c r="AI39" s="342"/>
      <c r="AJ39" s="342"/>
      <c r="AK39" s="342"/>
      <c r="AL39" s="342"/>
      <c r="AM39" s="342"/>
      <c r="AN39" s="342"/>
      <c r="AO39" s="342"/>
      <c r="AP39" s="342"/>
      <c r="AQ39" s="342"/>
      <c r="AR39" s="342"/>
      <c r="AS39" s="342"/>
      <c r="AT39" s="342"/>
      <c r="AU39" s="342"/>
      <c r="AV39" s="342"/>
      <c r="AW39" s="342"/>
      <c r="AX39" s="342"/>
      <c r="AY39" s="342"/>
      <c r="AZ39" s="342"/>
      <c r="BA39" s="342"/>
      <c r="BB39" s="342"/>
      <c r="BC39" s="342"/>
      <c r="BD39" s="342"/>
      <c r="BE39" s="342"/>
      <c r="BF39" s="342"/>
      <c r="BG39" s="342"/>
      <c r="BH39" s="342"/>
      <c r="BI39" s="342"/>
      <c r="BJ39" s="342"/>
      <c r="BK39" s="342"/>
      <c r="BL39" s="342"/>
      <c r="BM39" s="342"/>
      <c r="BN39" s="342"/>
      <c r="BO39" s="342"/>
      <c r="BP39" s="342"/>
      <c r="BQ39" s="342"/>
      <c r="BR39" s="342"/>
      <c r="BS39" s="342"/>
      <c r="BT39" s="342"/>
      <c r="BU39" s="342"/>
      <c r="BV39" s="342"/>
      <c r="BW39" s="342"/>
      <c r="BX39" s="342"/>
      <c r="BY39" s="342"/>
      <c r="BZ39" s="342"/>
      <c r="CA39" s="342"/>
      <c r="CB39" s="342"/>
      <c r="CC39" s="342"/>
      <c r="CD39" s="342"/>
      <c r="CE39" s="342"/>
    </row>
    <row r="214" spans="6:6" ht="409.6" x14ac:dyDescent="0.3">
      <c r="F214" s="119" t="s">
        <v>426</v>
      </c>
    </row>
  </sheetData>
  <mergeCells count="37">
    <mergeCell ref="E20:CC20"/>
    <mergeCell ref="A2:A39"/>
    <mergeCell ref="AT3:AT19"/>
    <mergeCell ref="AZ3:AZ19"/>
    <mergeCell ref="BF3:BF19"/>
    <mergeCell ref="BL3:BL19"/>
    <mergeCell ref="BR3:BR19"/>
    <mergeCell ref="P3:P19"/>
    <mergeCell ref="V3:V19"/>
    <mergeCell ref="AB3:AB19"/>
    <mergeCell ref="AH3:AH19"/>
    <mergeCell ref="AN3:AN19"/>
    <mergeCell ref="F21:T21"/>
    <mergeCell ref="F22:T22"/>
    <mergeCell ref="BS2:BW2"/>
    <mergeCell ref="E23:CC39"/>
    <mergeCell ref="Q2:U2"/>
    <mergeCell ref="W2:AA2"/>
    <mergeCell ref="BM2:BQ2"/>
    <mergeCell ref="BX3:BX19"/>
    <mergeCell ref="AO2:AS2"/>
    <mergeCell ref="AU2:AY2"/>
    <mergeCell ref="BA2:BE2"/>
    <mergeCell ref="BG2:BK2"/>
    <mergeCell ref="A1:CE1"/>
    <mergeCell ref="U21:CC22"/>
    <mergeCell ref="CD2:CE39"/>
    <mergeCell ref="B2:B3"/>
    <mergeCell ref="C2:C3"/>
    <mergeCell ref="B20:C39"/>
    <mergeCell ref="D2:D39"/>
    <mergeCell ref="J3:J19"/>
    <mergeCell ref="BY2:CC2"/>
    <mergeCell ref="AC2:AG2"/>
    <mergeCell ref="AI2:AM2"/>
    <mergeCell ref="E2:I2"/>
    <mergeCell ref="K2:O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Summary</vt:lpstr>
      <vt:lpstr>Reconciliation Remarks</vt:lpstr>
      <vt:lpstr>Reconciliation Progress (ESKA)</vt:lpstr>
      <vt:lpstr>Reconciliation Progress (ICIEC)</vt:lpstr>
      <vt:lpstr>Migration Reconciliation Plan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Mohammad Amoudi</dc:creator>
  <cp:lastModifiedBy>Laisan Mobaideen</cp:lastModifiedBy>
  <cp:lastPrinted>2017-04-22T05:47:42Z</cp:lastPrinted>
  <dcterms:created xsi:type="dcterms:W3CDTF">2014-10-29T06:14:39Z</dcterms:created>
  <dcterms:modified xsi:type="dcterms:W3CDTF">2025-03-26T12:52:25Z</dcterms:modified>
</cp:coreProperties>
</file>